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el.gov\shared\5700\H2FC\H2 Projects\Active Projects\S002_Transit\1 Projects\"/>
    </mc:Choice>
  </mc:AlternateContent>
  <xr:revisionPtr revIDLastSave="0" documentId="13_ncr:1_{957A09BA-8507-4E2D-B283-8199E7205A81}" xr6:coauthVersionLast="47" xr6:coauthVersionMax="47" xr10:uidLastSave="{00000000-0000-0000-0000-000000000000}"/>
  <bookViews>
    <workbookView xWindow="11955" yWindow="1095" windowWidth="21600" windowHeight="14550" xr2:uid="{00000000-000D-0000-FFFF-FFFF00000000}"/>
  </bookViews>
  <sheets>
    <sheet name="Current" sheetId="1" r:id="rId1"/>
    <sheet name="Ol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1" l="1"/>
  <c r="N3" i="1"/>
</calcChain>
</file>

<file path=xl/sharedStrings.xml><?xml version="1.0" encoding="utf-8"?>
<sst xmlns="http://schemas.openxmlformats.org/spreadsheetml/2006/main" count="669" uniqueCount="223">
  <si>
    <t xml:space="preserve">Last update: </t>
  </si>
  <si>
    <t xml:space="preserve">For updated versions of this file see:  </t>
  </si>
  <si>
    <t xml:space="preserve">            Contact for updates or corrections:  </t>
  </si>
  <si>
    <t>#</t>
  </si>
  <si>
    <t>City</t>
  </si>
  <si>
    <t>State</t>
  </si>
  <si>
    <t>Status of Project</t>
  </si>
  <si>
    <t>Fuel</t>
  </si>
  <si>
    <t>Fueling Location</t>
  </si>
  <si>
    <t>Fuel Cell Manufacturer</t>
  </si>
  <si>
    <t>Oakland</t>
  </si>
  <si>
    <t>CA</t>
  </si>
  <si>
    <t>Active</t>
  </si>
  <si>
    <t>Hydrogen</t>
  </si>
  <si>
    <t>Chevron - AC Transit station</t>
  </si>
  <si>
    <t>Hybrid</t>
  </si>
  <si>
    <t>Hartford</t>
  </si>
  <si>
    <t>CT</t>
  </si>
  <si>
    <t>Hydrogenics</t>
  </si>
  <si>
    <t>San Jose</t>
  </si>
  <si>
    <t>Non-hybrid</t>
  </si>
  <si>
    <t>Ballard</t>
  </si>
  <si>
    <t>Thousand Palms</t>
  </si>
  <si>
    <t>Newark</t>
  </si>
  <si>
    <t>DE</t>
  </si>
  <si>
    <t>Air Liquide HQ</t>
  </si>
  <si>
    <t>Austin</t>
  </si>
  <si>
    <t>TX</t>
  </si>
  <si>
    <t>TBD</t>
  </si>
  <si>
    <t>Honolulu</t>
  </si>
  <si>
    <t>HI</t>
  </si>
  <si>
    <t>Hickam AFB</t>
  </si>
  <si>
    <t>Planning</t>
  </si>
  <si>
    <t>Burbank</t>
  </si>
  <si>
    <t>Battery dominant hybrid</t>
  </si>
  <si>
    <t>San Francisco</t>
  </si>
  <si>
    <t>Diesel/    Hydrogen</t>
  </si>
  <si>
    <t>Diesel hybrid with Fuel Cell APU</t>
  </si>
  <si>
    <t>Boston</t>
  </si>
  <si>
    <t>MA</t>
  </si>
  <si>
    <t xml:space="preserve">J.J. Pickle Research Center </t>
  </si>
  <si>
    <t>AQMD Burbank Station</t>
  </si>
  <si>
    <t>Birmingham</t>
  </si>
  <si>
    <t>AL</t>
  </si>
  <si>
    <t>Plug-in Hybrid</t>
  </si>
  <si>
    <t xml:space="preserve">                   Total Fuel Cell Buses in development   </t>
  </si>
  <si>
    <t xml:space="preserve">                                    Total Active Fuel Cell Buses   </t>
  </si>
  <si>
    <t>In Develop-ment</t>
  </si>
  <si>
    <t>Total Buses</t>
  </si>
  <si>
    <t>Created for the U.S. Department of Energy by the National Renewable Energy Laboratory</t>
  </si>
  <si>
    <t>WA</t>
  </si>
  <si>
    <t>Tacoma</t>
  </si>
  <si>
    <t>SC, TX</t>
  </si>
  <si>
    <t>Columbia, Austin     (1 year each)</t>
  </si>
  <si>
    <t>Retired</t>
  </si>
  <si>
    <t>OH</t>
  </si>
  <si>
    <t>New Haven</t>
  </si>
  <si>
    <t>Bus System Type</t>
  </si>
  <si>
    <t>Station Type</t>
  </si>
  <si>
    <t>Liquid H2 delivery and storage</t>
  </si>
  <si>
    <t>Station decomissioned</t>
  </si>
  <si>
    <t>Liquid H2 delivery and storage, Decomissioned</t>
  </si>
  <si>
    <t>VTA station - APCI</t>
  </si>
  <si>
    <t>Reformed digestor gas</t>
  </si>
  <si>
    <t>GTI</t>
  </si>
  <si>
    <t>Nuvera PowerTap</t>
  </si>
  <si>
    <t>Hyradix natural gas reformer</t>
  </si>
  <si>
    <t>SunLine station</t>
  </si>
  <si>
    <t>Electrolyzer</t>
  </si>
  <si>
    <t>Flint</t>
  </si>
  <si>
    <t>MI</t>
  </si>
  <si>
    <t>Air Products/ Proton, Grand Blanc, MI</t>
  </si>
  <si>
    <t>ClearEdge Power - delivered H2</t>
  </si>
  <si>
    <t>GTI natural gas reformer with tube trailer backup</t>
  </si>
  <si>
    <t>J.J. Pickle Research Center</t>
  </si>
  <si>
    <t>battery-battery FC hybrid</t>
  </si>
  <si>
    <t>NY</t>
  </si>
  <si>
    <t>Battery-dominant, hybrid FCEB</t>
  </si>
  <si>
    <t>Battery-dominant, plug-in, hybrid FCEB</t>
  </si>
  <si>
    <t>Niskayuna</t>
  </si>
  <si>
    <t>Irvine</t>
  </si>
  <si>
    <t>Canton</t>
  </si>
  <si>
    <t>2 stations (Linde) in Oakland, Emeryville</t>
  </si>
  <si>
    <t>UCI Station/ Air Products</t>
  </si>
  <si>
    <t>BJCTA Station/ Air Liquide</t>
  </si>
  <si>
    <t>Project Complete</t>
  </si>
  <si>
    <t>Hilo</t>
  </si>
  <si>
    <t>MBTA Depot</t>
  </si>
  <si>
    <t>GNHTD Station</t>
  </si>
  <si>
    <t>Orange County</t>
  </si>
  <si>
    <t>Columbus, Canton</t>
  </si>
  <si>
    <t>UTC Power</t>
  </si>
  <si>
    <t>Liquid H2 delivery and storage with electrolyzer</t>
  </si>
  <si>
    <t>SARTA station/ Air Products</t>
  </si>
  <si>
    <t>US Hybrid</t>
  </si>
  <si>
    <t xml:space="preserve">Hybrid </t>
  </si>
  <si>
    <t>Champaign-Urbana</t>
  </si>
  <si>
    <t>IL</t>
  </si>
  <si>
    <t>SunLine station (Nel)</t>
  </si>
  <si>
    <t>Bus Manufacturer</t>
  </si>
  <si>
    <t>Van Hool</t>
  </si>
  <si>
    <t>ENC</t>
  </si>
  <si>
    <t>Ebus</t>
  </si>
  <si>
    <t>New Flyer</t>
  </si>
  <si>
    <t>Proterra</t>
  </si>
  <si>
    <t>Embedded Power</t>
  </si>
  <si>
    <t>EVAmerica</t>
  </si>
  <si>
    <t>Orion</t>
  </si>
  <si>
    <t>Gillig</t>
  </si>
  <si>
    <t>Retrofit</t>
  </si>
  <si>
    <t>BYD</t>
  </si>
  <si>
    <t>Electric drive with fuel cell range extender</t>
  </si>
  <si>
    <t>ElDorado</t>
  </si>
  <si>
    <t>Hybrid System/ Integrator</t>
  </si>
  <si>
    <t>BAE Systems</t>
  </si>
  <si>
    <t>Siemens/ISE</t>
  </si>
  <si>
    <t>Siemens/New Flyer</t>
  </si>
  <si>
    <t>GE</t>
  </si>
  <si>
    <t>Enova</t>
  </si>
  <si>
    <t>Ft. Lewis Army Base</t>
  </si>
  <si>
    <t>University of Texas</t>
  </si>
  <si>
    <t>Bus length (ft)</t>
  </si>
  <si>
    <t>Santa Ana</t>
  </si>
  <si>
    <t>Trillium station</t>
  </si>
  <si>
    <t>AC Transit existing stations</t>
  </si>
  <si>
    <t>Natural Energy Laboratory of Hawaii Authority</t>
  </si>
  <si>
    <t>Gillig (retired bus refitted by Ebus)</t>
  </si>
  <si>
    <t>Golden Empire Transit (GET)</t>
  </si>
  <si>
    <t>Bakersfield</t>
  </si>
  <si>
    <t>Funding Program</t>
  </si>
  <si>
    <t>FTA Low-No</t>
  </si>
  <si>
    <t>FTA NFCBP</t>
  </si>
  <si>
    <t>FTA TIGGER</t>
  </si>
  <si>
    <t>FTA</t>
  </si>
  <si>
    <t>CEC</t>
  </si>
  <si>
    <t>CEC Alternative &amp; Renewable Fuel and Vehicle Technology Program</t>
  </si>
  <si>
    <t>CARB</t>
  </si>
  <si>
    <t>AC Transit</t>
  </si>
  <si>
    <t>SunLine</t>
  </si>
  <si>
    <t>Stark Area Regional Transit Auth (SARTA)</t>
  </si>
  <si>
    <t>Orange County Transit Authority (OCTA)</t>
  </si>
  <si>
    <t>US Air Force</t>
  </si>
  <si>
    <t>Santa Clara Valley Transportation Authority</t>
  </si>
  <si>
    <t>Columbia, Capital Metro</t>
  </si>
  <si>
    <t>CTTRANSIT</t>
  </si>
  <si>
    <t>SFMTA</t>
  </si>
  <si>
    <t>Greater New Haven Transit District</t>
  </si>
  <si>
    <t>City of Burbank</t>
  </si>
  <si>
    <t>MBTA</t>
  </si>
  <si>
    <t>Flint Mass Transportation Authority</t>
  </si>
  <si>
    <t>Champaign-Urbana Mass Transit District</t>
  </si>
  <si>
    <t>University of Delaware</t>
  </si>
  <si>
    <t xml:space="preserve">County of Hawai'i Mass Transit Agency (Hele-On Bus) </t>
  </si>
  <si>
    <t>UC Irvine</t>
  </si>
  <si>
    <t>Note</t>
  </si>
  <si>
    <t>Bus moved to SunLine</t>
  </si>
  <si>
    <t>Fuel Cell Power (kW)</t>
  </si>
  <si>
    <t>Transit Agency/ Operator</t>
  </si>
  <si>
    <t>Board approval March 2020</t>
  </si>
  <si>
    <t>One bus operated at Ohio State University for 1 year</t>
  </si>
  <si>
    <t xml:space="preserve">University of Delaware </t>
  </si>
  <si>
    <t>Foothill Transit</t>
  </si>
  <si>
    <t>West Covina</t>
  </si>
  <si>
    <t>Bus used for Altoona testing prior to delivery to AC Transit</t>
  </si>
  <si>
    <t>Board approval for purchase May 2020</t>
  </si>
  <si>
    <t>Las Vegas</t>
  </si>
  <si>
    <t>NV</t>
  </si>
  <si>
    <t>Regional Transportation Commission of Southern Nevada (RTC)</t>
  </si>
  <si>
    <t>Bus transferred to SARTA, using as teaching tool.</t>
  </si>
  <si>
    <t>CUMTD- Trillium Station</t>
  </si>
  <si>
    <t>U.S. Fuel Cell Electric Bus Projects</t>
  </si>
  <si>
    <t>https://www.nrel.gov/hydrogen/fuel-cell-bus-evaluation.html</t>
  </si>
  <si>
    <t>Completed/Inactive FCEB Projects</t>
  </si>
  <si>
    <t>USAF</t>
  </si>
  <si>
    <t>Joint Base Per lHarbor Hickam</t>
  </si>
  <si>
    <t>State of Hawaii</t>
  </si>
  <si>
    <t>Buses in commissioning - in service by end of 2020. Fitted with 10 kW 120/220 VAC export power units</t>
  </si>
  <si>
    <t>Prototype bus, inservice 2012</t>
  </si>
  <si>
    <t>US Airforce at Joint Base Pearl Harbor Hickam</t>
  </si>
  <si>
    <t>Research</t>
  </si>
  <si>
    <t>Plans to move bus to another location</t>
  </si>
  <si>
    <t>FTA Low-No 7 (2020)</t>
  </si>
  <si>
    <t>Order is supported by FTA funds</t>
  </si>
  <si>
    <t>MTA</t>
  </si>
  <si>
    <t>Bronx</t>
  </si>
  <si>
    <t>Gun Hill depot, Bronx</t>
  </si>
  <si>
    <t>NYSERDA $8 million Electric Bus &amp; Truck Challenge Grant</t>
  </si>
  <si>
    <t>Fueling station will be capable of filling up to 40 buses.</t>
  </si>
  <si>
    <t>North County Transit District</t>
  </si>
  <si>
    <t>Oceanside</t>
  </si>
  <si>
    <t>Bus and Bus Facilities Program (2021)</t>
  </si>
  <si>
    <t>Will build onsite refueling.</t>
  </si>
  <si>
    <t>Rochester-Genesee Regional Transportation Authority</t>
  </si>
  <si>
    <t>Rochester</t>
  </si>
  <si>
    <t>FTA Low or No Emission Vehicle Grant</t>
  </si>
  <si>
    <t>Plug Power</t>
  </si>
  <si>
    <t>ElDorado National</t>
  </si>
  <si>
    <t>Southeastern Pennsylvania Transportation Authority (SEPTA)</t>
  </si>
  <si>
    <t>Philadelphia</t>
  </si>
  <si>
    <t>PA</t>
  </si>
  <si>
    <t>FTA LoNo</t>
  </si>
  <si>
    <t>Contract for 10 buses: $17,051,216.78</t>
  </si>
  <si>
    <t>Plug Power will provide the fueling infrastructure. $1,550,000 per bus..</t>
  </si>
  <si>
    <t>Plug Power will provide the fueling infrastructure. $1,440,500 per bus.</t>
  </si>
  <si>
    <t>9 buses retired</t>
  </si>
  <si>
    <t>Paratransit</t>
  </si>
  <si>
    <t>Montgomery County Department of Transportation</t>
  </si>
  <si>
    <t>Gaithersberg</t>
  </si>
  <si>
    <t>MD</t>
  </si>
  <si>
    <t>FTA LoNO</t>
  </si>
  <si>
    <t>Nearly $15 million for the buses and hydrogen production and fueling infrastructure</t>
  </si>
  <si>
    <t>Phoenix Public Transit Department</t>
  </si>
  <si>
    <t>Phoenix</t>
  </si>
  <si>
    <t>AZ</t>
  </si>
  <si>
    <t>Axess EVO-FC</t>
  </si>
  <si>
    <t>Elizabeth Collins; 860-248-5902; Elizabeth.Collins@nrel.gov</t>
  </si>
  <si>
    <t>$25.5 million</t>
  </si>
  <si>
    <t>Potomac Valley Transit Authority</t>
  </si>
  <si>
    <t>Petersberg</t>
  </si>
  <si>
    <t>WV</t>
  </si>
  <si>
    <t>US DOT</t>
  </si>
  <si>
    <t>Santa Cruz Metro</t>
  </si>
  <si>
    <t>Santa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</si>
</sst>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0"/>
      <name val="Arial"/>
    </font>
    <font>
      <b/>
      <sz val="16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 applyProtection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6" fontId="6" fillId="0" borderId="2" xfId="0" applyNumberFormat="1" applyFont="1" applyBorder="1" applyAlignment="1">
      <alignment vertical="center" wrapText="1"/>
    </xf>
    <xf numFmtId="0" fontId="6" fillId="4" borderId="0" xfId="0" applyFont="1" applyFill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6" fontId="6" fillId="0" borderId="2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zoomScaleNormal="100" workbookViewId="0">
      <pane xSplit="3" ySplit="6" topLeftCell="D29" activePane="bottomRight" state="frozen"/>
      <selection pane="topRight" activeCell="D1" sqref="D1"/>
      <selection pane="bottomLeft" activeCell="A7" sqref="A7"/>
      <selection pane="bottomRight" activeCell="A39" sqref="A39:A41"/>
    </sheetView>
  </sheetViews>
  <sheetFormatPr defaultColWidth="9.140625" defaultRowHeight="12.75" x14ac:dyDescent="0.2"/>
  <cols>
    <col min="1" max="1" width="4.5703125" style="23" customWidth="1"/>
    <col min="2" max="2" width="0.42578125" style="23" customWidth="1"/>
    <col min="3" max="3" width="34.7109375" style="23" customWidth="1"/>
    <col min="4" max="4" width="15.85546875" style="23" customWidth="1"/>
    <col min="5" max="5" width="8.5703125" style="23" bestFit="1" customWidth="1"/>
    <col min="6" max="6" width="8" style="23" customWidth="1"/>
    <col min="7" max="7" width="7.7109375" style="23" customWidth="1"/>
    <col min="8" max="8" width="9.5703125" style="23" customWidth="1"/>
    <col min="9" max="9" width="11.140625" style="23" customWidth="1"/>
    <col min="10" max="10" width="11" style="23" customWidth="1"/>
    <col min="11" max="11" width="15.85546875" style="23" customWidth="1"/>
    <col min="12" max="12" width="9.85546875" style="23" customWidth="1"/>
    <col min="13" max="13" width="13.42578125" style="23" customWidth="1"/>
    <col min="14" max="14" width="15.7109375" style="23" customWidth="1"/>
    <col min="15" max="16" width="13.7109375" style="23" customWidth="1"/>
    <col min="17" max="17" width="18.42578125" style="23" customWidth="1"/>
    <col min="18" max="18" width="19.85546875" style="9" customWidth="1"/>
    <col min="19" max="19" width="19.5703125" style="27" customWidth="1"/>
    <col min="20" max="20" width="22.85546875" style="42" bestFit="1" customWidth="1"/>
    <col min="21" max="16384" width="9.140625" style="23"/>
  </cols>
  <sheetData>
    <row r="1" spans="1:20" ht="20.25" x14ac:dyDescent="0.2">
      <c r="A1" s="26" t="s">
        <v>170</v>
      </c>
      <c r="B1" s="26"/>
      <c r="D1" s="9"/>
      <c r="E1" s="27"/>
      <c r="F1" s="27"/>
      <c r="G1" s="7" t="s">
        <v>49</v>
      </c>
      <c r="H1" s="9"/>
      <c r="I1" s="9"/>
      <c r="J1" s="9"/>
      <c r="K1" s="9"/>
      <c r="L1" s="9"/>
      <c r="M1" s="9"/>
      <c r="N1" s="9"/>
      <c r="O1" s="9"/>
      <c r="P1" s="9"/>
      <c r="Q1" s="27"/>
    </row>
    <row r="2" spans="1:20" ht="13.5" thickBot="1" x14ac:dyDescent="0.25">
      <c r="A2" s="7"/>
      <c r="B2" s="7"/>
      <c r="C2" s="50" t="s">
        <v>0</v>
      </c>
      <c r="D2" s="28">
        <v>45078</v>
      </c>
      <c r="E2" s="29"/>
      <c r="F2" s="29"/>
      <c r="G2" s="29"/>
      <c r="H2" s="29"/>
      <c r="I2" s="29"/>
      <c r="J2" s="30"/>
      <c r="K2" s="30"/>
      <c r="L2" s="30"/>
      <c r="M2" s="30"/>
      <c r="N2" s="30"/>
      <c r="O2" s="30"/>
      <c r="P2" s="30"/>
      <c r="Q2" s="30"/>
    </row>
    <row r="3" spans="1:20" ht="13.5" thickBot="1" x14ac:dyDescent="0.25">
      <c r="A3" s="7"/>
      <c r="B3" s="7"/>
      <c r="C3" s="50" t="s">
        <v>1</v>
      </c>
      <c r="D3" s="31" t="s">
        <v>171</v>
      </c>
      <c r="E3" s="29"/>
      <c r="F3" s="29"/>
      <c r="G3" s="29"/>
      <c r="H3" s="29"/>
      <c r="I3" s="29"/>
      <c r="J3" s="30"/>
      <c r="M3" s="32" t="s">
        <v>46</v>
      </c>
      <c r="N3" s="33">
        <f>SUM(G7:G43)</f>
        <v>85</v>
      </c>
      <c r="P3" s="32"/>
    </row>
    <row r="4" spans="1:20" ht="13.5" thickBot="1" x14ac:dyDescent="0.25">
      <c r="A4" s="30"/>
      <c r="B4" s="30"/>
      <c r="C4" s="50" t="s">
        <v>2</v>
      </c>
      <c r="D4" s="34" t="s">
        <v>215</v>
      </c>
      <c r="E4" s="30"/>
      <c r="F4" s="30"/>
      <c r="G4" s="30"/>
      <c r="H4" s="30"/>
      <c r="I4" s="30"/>
      <c r="J4" s="30"/>
      <c r="M4" s="32" t="s">
        <v>45</v>
      </c>
      <c r="N4" s="33">
        <f>SUM(H7:H43)</f>
        <v>288</v>
      </c>
      <c r="P4" s="32"/>
    </row>
    <row r="5" spans="1:20" ht="6" customHeight="1" thickBot="1" x14ac:dyDescent="0.25">
      <c r="A5" s="35"/>
      <c r="B5" s="35"/>
      <c r="C5" s="35"/>
      <c r="D5" s="36"/>
      <c r="E5" s="30"/>
      <c r="F5" s="30"/>
      <c r="G5" s="30"/>
      <c r="H5" s="37"/>
      <c r="I5" s="37"/>
      <c r="J5" s="37"/>
      <c r="K5" s="37"/>
      <c r="L5" s="37"/>
      <c r="M5" s="37"/>
      <c r="N5" s="37"/>
      <c r="O5" s="37"/>
      <c r="P5" s="37"/>
      <c r="Q5" s="30"/>
    </row>
    <row r="6" spans="1:20" s="38" customFormat="1" ht="25.5" thickTop="1" thickBot="1" x14ac:dyDescent="0.25">
      <c r="A6" s="11" t="s">
        <v>3</v>
      </c>
      <c r="B6" s="12"/>
      <c r="C6" s="12" t="s">
        <v>157</v>
      </c>
      <c r="D6" s="12" t="s">
        <v>4</v>
      </c>
      <c r="E6" s="12" t="s">
        <v>5</v>
      </c>
      <c r="F6" s="12" t="s">
        <v>48</v>
      </c>
      <c r="G6" s="12" t="s">
        <v>12</v>
      </c>
      <c r="H6" s="12" t="s">
        <v>47</v>
      </c>
      <c r="I6" s="12" t="s">
        <v>6</v>
      </c>
      <c r="J6" s="12" t="s">
        <v>7</v>
      </c>
      <c r="K6" s="12" t="s">
        <v>57</v>
      </c>
      <c r="L6" s="22" t="s">
        <v>121</v>
      </c>
      <c r="M6" s="22" t="s">
        <v>99</v>
      </c>
      <c r="N6" s="22" t="s">
        <v>113</v>
      </c>
      <c r="O6" s="13" t="s">
        <v>9</v>
      </c>
      <c r="P6" s="22" t="s">
        <v>156</v>
      </c>
      <c r="Q6" s="12" t="s">
        <v>8</v>
      </c>
      <c r="R6" s="10" t="s">
        <v>58</v>
      </c>
      <c r="S6" s="12" t="s">
        <v>129</v>
      </c>
      <c r="T6" s="13" t="s">
        <v>154</v>
      </c>
    </row>
    <row r="7" spans="1:20" s="38" customFormat="1" ht="36.75" thickTop="1" x14ac:dyDescent="0.2">
      <c r="A7" s="3">
        <v>1</v>
      </c>
      <c r="B7" s="39"/>
      <c r="C7" s="8" t="s">
        <v>137</v>
      </c>
      <c r="D7" s="2" t="s">
        <v>10</v>
      </c>
      <c r="E7" s="2" t="s">
        <v>11</v>
      </c>
      <c r="F7" s="2">
        <v>13</v>
      </c>
      <c r="G7" s="2">
        <v>4</v>
      </c>
      <c r="H7" s="2"/>
      <c r="I7" s="2" t="s">
        <v>12</v>
      </c>
      <c r="J7" s="2" t="s">
        <v>13</v>
      </c>
      <c r="K7" s="2" t="s">
        <v>15</v>
      </c>
      <c r="L7" s="2">
        <v>40</v>
      </c>
      <c r="M7" s="2" t="s">
        <v>100</v>
      </c>
      <c r="N7" s="2" t="s">
        <v>100</v>
      </c>
      <c r="O7" s="17" t="s">
        <v>91</v>
      </c>
      <c r="P7" s="40">
        <v>120</v>
      </c>
      <c r="Q7" s="2" t="s">
        <v>82</v>
      </c>
      <c r="R7" s="14" t="s">
        <v>92</v>
      </c>
      <c r="S7" s="2"/>
      <c r="T7" s="8" t="s">
        <v>204</v>
      </c>
    </row>
    <row r="8" spans="1:20" s="38" customFormat="1" ht="36" x14ac:dyDescent="0.2">
      <c r="A8" s="5">
        <v>2</v>
      </c>
      <c r="B8" s="24"/>
      <c r="C8" s="8" t="s">
        <v>137</v>
      </c>
      <c r="D8" s="4" t="s">
        <v>10</v>
      </c>
      <c r="E8" s="4" t="s">
        <v>11</v>
      </c>
      <c r="F8" s="5">
        <v>1</v>
      </c>
      <c r="G8" s="4">
        <v>1</v>
      </c>
      <c r="H8" s="5"/>
      <c r="I8" s="5" t="s">
        <v>12</v>
      </c>
      <c r="J8" s="5" t="s">
        <v>13</v>
      </c>
      <c r="K8" s="4" t="s">
        <v>15</v>
      </c>
      <c r="L8" s="4">
        <v>60</v>
      </c>
      <c r="M8" s="4" t="s">
        <v>103</v>
      </c>
      <c r="N8" s="4" t="s">
        <v>116</v>
      </c>
      <c r="O8" s="6" t="s">
        <v>21</v>
      </c>
      <c r="P8" s="6"/>
      <c r="Q8" s="4" t="s">
        <v>82</v>
      </c>
      <c r="R8" s="4" t="s">
        <v>92</v>
      </c>
      <c r="S8" s="4" t="s">
        <v>131</v>
      </c>
      <c r="T8" s="1" t="s">
        <v>163</v>
      </c>
    </row>
    <row r="9" spans="1:20" s="38" customFormat="1" ht="36" x14ac:dyDescent="0.2">
      <c r="A9" s="5">
        <v>3</v>
      </c>
      <c r="B9" s="24"/>
      <c r="C9" s="1" t="s">
        <v>137</v>
      </c>
      <c r="D9" s="4" t="s">
        <v>10</v>
      </c>
      <c r="E9" s="4" t="s">
        <v>11</v>
      </c>
      <c r="F9" s="5">
        <v>10</v>
      </c>
      <c r="G9" s="4">
        <v>10</v>
      </c>
      <c r="H9" s="5"/>
      <c r="I9" s="5" t="s">
        <v>12</v>
      </c>
      <c r="J9" s="5" t="s">
        <v>13</v>
      </c>
      <c r="K9" s="4" t="s">
        <v>95</v>
      </c>
      <c r="L9" s="4">
        <v>40</v>
      </c>
      <c r="M9" s="4" t="s">
        <v>103</v>
      </c>
      <c r="N9" s="4" t="s">
        <v>116</v>
      </c>
      <c r="O9" s="6" t="s">
        <v>21</v>
      </c>
      <c r="P9" s="41">
        <v>85</v>
      </c>
      <c r="Q9" s="2" t="s">
        <v>124</v>
      </c>
      <c r="R9" s="4" t="s">
        <v>92</v>
      </c>
      <c r="S9" s="4" t="s">
        <v>136</v>
      </c>
      <c r="T9" s="1"/>
    </row>
    <row r="10" spans="1:20" s="38" customFormat="1" ht="36" x14ac:dyDescent="0.2">
      <c r="A10" s="5">
        <v>4</v>
      </c>
      <c r="B10" s="24"/>
      <c r="C10" s="1" t="s">
        <v>137</v>
      </c>
      <c r="D10" s="4" t="s">
        <v>10</v>
      </c>
      <c r="E10" s="4" t="s">
        <v>11</v>
      </c>
      <c r="F10" s="5">
        <v>25</v>
      </c>
      <c r="G10" s="4"/>
      <c r="H10" s="5">
        <v>25</v>
      </c>
      <c r="I10" s="5" t="s">
        <v>32</v>
      </c>
      <c r="J10" s="5" t="s">
        <v>13</v>
      </c>
      <c r="K10" s="4"/>
      <c r="L10" s="4"/>
      <c r="M10" s="4"/>
      <c r="N10" s="4"/>
      <c r="O10" s="6"/>
      <c r="P10" s="41"/>
      <c r="Q10" s="2" t="s">
        <v>124</v>
      </c>
      <c r="R10" s="4" t="s">
        <v>92</v>
      </c>
      <c r="S10" s="4" t="s">
        <v>130</v>
      </c>
      <c r="T10" s="1" t="s">
        <v>216</v>
      </c>
    </row>
    <row r="11" spans="1:20" s="38" customFormat="1" ht="48" x14ac:dyDescent="0.2">
      <c r="A11" s="5">
        <v>5</v>
      </c>
      <c r="B11" s="24"/>
      <c r="C11" s="1" t="s">
        <v>152</v>
      </c>
      <c r="D11" s="4" t="s">
        <v>86</v>
      </c>
      <c r="E11" s="4" t="s">
        <v>30</v>
      </c>
      <c r="F11" s="4">
        <v>3</v>
      </c>
      <c r="G11" s="4">
        <v>3</v>
      </c>
      <c r="H11" s="4"/>
      <c r="I11" s="4" t="s">
        <v>12</v>
      </c>
      <c r="J11" s="4" t="s">
        <v>13</v>
      </c>
      <c r="K11" s="4" t="s">
        <v>111</v>
      </c>
      <c r="L11" s="4"/>
      <c r="M11" s="4" t="s">
        <v>112</v>
      </c>
      <c r="N11" s="4" t="s">
        <v>94</v>
      </c>
      <c r="O11" s="6" t="s">
        <v>94</v>
      </c>
      <c r="P11" s="41">
        <v>50</v>
      </c>
      <c r="Q11" s="2" t="s">
        <v>125</v>
      </c>
      <c r="R11" s="4"/>
      <c r="S11" s="4" t="s">
        <v>175</v>
      </c>
      <c r="T11" s="1" t="s">
        <v>176</v>
      </c>
    </row>
    <row r="12" spans="1:20" s="38" customFormat="1" ht="24" x14ac:dyDescent="0.2">
      <c r="A12" s="5">
        <v>6</v>
      </c>
      <c r="B12" s="24"/>
      <c r="C12" s="1" t="s">
        <v>140</v>
      </c>
      <c r="D12" s="4" t="s">
        <v>122</v>
      </c>
      <c r="E12" s="4" t="s">
        <v>11</v>
      </c>
      <c r="F12" s="5">
        <v>10</v>
      </c>
      <c r="G12" s="4">
        <v>10</v>
      </c>
      <c r="H12" s="5"/>
      <c r="I12" s="5" t="s">
        <v>12</v>
      </c>
      <c r="J12" s="5" t="s">
        <v>13</v>
      </c>
      <c r="K12" s="4" t="s">
        <v>95</v>
      </c>
      <c r="L12" s="4">
        <v>40</v>
      </c>
      <c r="M12" s="4" t="s">
        <v>103</v>
      </c>
      <c r="N12" s="4" t="s">
        <v>116</v>
      </c>
      <c r="O12" s="6" t="s">
        <v>21</v>
      </c>
      <c r="P12" s="6">
        <v>85</v>
      </c>
      <c r="Q12" s="4" t="s">
        <v>123</v>
      </c>
      <c r="R12" s="4" t="s">
        <v>59</v>
      </c>
      <c r="S12" s="4" t="s">
        <v>136</v>
      </c>
      <c r="T12" s="1"/>
    </row>
    <row r="13" spans="1:20" s="38" customFormat="1" ht="24" x14ac:dyDescent="0.2">
      <c r="A13" s="5">
        <v>7</v>
      </c>
      <c r="B13" s="24"/>
      <c r="C13" s="1" t="s">
        <v>139</v>
      </c>
      <c r="D13" s="5" t="s">
        <v>90</v>
      </c>
      <c r="E13" s="5" t="s">
        <v>55</v>
      </c>
      <c r="F13" s="5">
        <v>2</v>
      </c>
      <c r="G13" s="5">
        <v>2</v>
      </c>
      <c r="H13" s="5"/>
      <c r="I13" s="4" t="s">
        <v>12</v>
      </c>
      <c r="J13" s="5" t="s">
        <v>13</v>
      </c>
      <c r="K13" s="5" t="s">
        <v>15</v>
      </c>
      <c r="L13" s="5">
        <v>40</v>
      </c>
      <c r="M13" s="5" t="s">
        <v>101</v>
      </c>
      <c r="N13" s="5" t="s">
        <v>114</v>
      </c>
      <c r="O13" s="5" t="s">
        <v>21</v>
      </c>
      <c r="P13" s="5">
        <v>150</v>
      </c>
      <c r="Q13" s="4" t="s">
        <v>93</v>
      </c>
      <c r="R13" s="4" t="s">
        <v>59</v>
      </c>
      <c r="S13" s="4" t="s">
        <v>131</v>
      </c>
      <c r="T13" s="1" t="s">
        <v>159</v>
      </c>
    </row>
    <row r="14" spans="1:20" s="38" customFormat="1" ht="24" x14ac:dyDescent="0.2">
      <c r="A14" s="5">
        <v>8</v>
      </c>
      <c r="B14" s="24"/>
      <c r="C14" s="1" t="s">
        <v>139</v>
      </c>
      <c r="D14" s="4" t="s">
        <v>81</v>
      </c>
      <c r="E14" s="4" t="s">
        <v>55</v>
      </c>
      <c r="F14" s="5">
        <v>13</v>
      </c>
      <c r="G14" s="16">
        <v>13</v>
      </c>
      <c r="H14" s="16"/>
      <c r="I14" s="5" t="s">
        <v>12</v>
      </c>
      <c r="J14" s="5" t="s">
        <v>13</v>
      </c>
      <c r="K14" s="4" t="s">
        <v>15</v>
      </c>
      <c r="L14" s="4">
        <v>40</v>
      </c>
      <c r="M14" s="4" t="s">
        <v>101</v>
      </c>
      <c r="N14" s="4" t="s">
        <v>114</v>
      </c>
      <c r="O14" s="6" t="s">
        <v>21</v>
      </c>
      <c r="P14" s="6"/>
      <c r="Q14" s="4" t="s">
        <v>93</v>
      </c>
      <c r="R14" s="4" t="s">
        <v>59</v>
      </c>
      <c r="S14" s="4" t="s">
        <v>130</v>
      </c>
      <c r="T14" s="1"/>
    </row>
    <row r="15" spans="1:20" s="38" customFormat="1" x14ac:dyDescent="0.2">
      <c r="A15" s="5">
        <v>9</v>
      </c>
      <c r="B15" s="24"/>
      <c r="C15" s="1" t="s">
        <v>139</v>
      </c>
      <c r="D15" s="4" t="s">
        <v>81</v>
      </c>
      <c r="E15" s="4" t="s">
        <v>55</v>
      </c>
      <c r="F15" s="5">
        <v>5</v>
      </c>
      <c r="G15" s="16">
        <v>5</v>
      </c>
      <c r="H15" s="16"/>
      <c r="I15" s="5" t="s">
        <v>12</v>
      </c>
      <c r="J15" s="5" t="s">
        <v>13</v>
      </c>
      <c r="K15" s="4"/>
      <c r="L15" s="4" t="s">
        <v>205</v>
      </c>
      <c r="M15" s="4"/>
      <c r="N15" s="4"/>
      <c r="O15" s="6"/>
      <c r="P15" s="6"/>
      <c r="Q15" s="4"/>
      <c r="R15" s="4"/>
      <c r="S15" s="4"/>
      <c r="T15" s="1"/>
    </row>
    <row r="16" spans="1:20" s="38" customFormat="1" ht="12" x14ac:dyDescent="0.2">
      <c r="A16" s="5">
        <v>10</v>
      </c>
      <c r="B16" s="24"/>
      <c r="C16" s="1" t="s">
        <v>138</v>
      </c>
      <c r="D16" s="4" t="s">
        <v>22</v>
      </c>
      <c r="E16" s="4" t="s">
        <v>11</v>
      </c>
      <c r="F16" s="5">
        <v>3</v>
      </c>
      <c r="G16" s="4">
        <v>3</v>
      </c>
      <c r="H16" s="5"/>
      <c r="I16" s="5" t="s">
        <v>12</v>
      </c>
      <c r="J16" s="5" t="s">
        <v>13</v>
      </c>
      <c r="K16" s="4" t="s">
        <v>15</v>
      </c>
      <c r="L16" s="4">
        <v>40</v>
      </c>
      <c r="M16" s="4" t="s">
        <v>101</v>
      </c>
      <c r="N16" s="4" t="s">
        <v>114</v>
      </c>
      <c r="O16" s="6" t="s">
        <v>21</v>
      </c>
      <c r="P16" s="6">
        <v>150</v>
      </c>
      <c r="Q16" s="4" t="s">
        <v>98</v>
      </c>
      <c r="R16" s="4" t="s">
        <v>68</v>
      </c>
      <c r="S16" s="4" t="s">
        <v>132</v>
      </c>
      <c r="T16" s="1"/>
    </row>
    <row r="17" spans="1:20" s="38" customFormat="1" ht="12" x14ac:dyDescent="0.2">
      <c r="A17" s="5">
        <v>11</v>
      </c>
      <c r="B17" s="24"/>
      <c r="C17" s="1" t="s">
        <v>138</v>
      </c>
      <c r="D17" s="4" t="s">
        <v>22</v>
      </c>
      <c r="E17" s="4" t="s">
        <v>11</v>
      </c>
      <c r="F17" s="5">
        <v>5</v>
      </c>
      <c r="G17" s="4">
        <v>5</v>
      </c>
      <c r="H17" s="5"/>
      <c r="I17" s="5" t="s">
        <v>12</v>
      </c>
      <c r="J17" s="5" t="s">
        <v>13</v>
      </c>
      <c r="K17" s="4" t="s">
        <v>15</v>
      </c>
      <c r="L17" s="4">
        <v>40</v>
      </c>
      <c r="M17" s="4" t="s">
        <v>101</v>
      </c>
      <c r="N17" s="4" t="s">
        <v>114</v>
      </c>
      <c r="O17" s="6" t="s">
        <v>21</v>
      </c>
      <c r="P17" s="41">
        <v>150</v>
      </c>
      <c r="Q17" s="2" t="s">
        <v>98</v>
      </c>
      <c r="R17" s="4" t="s">
        <v>68</v>
      </c>
      <c r="S17" s="4" t="s">
        <v>130</v>
      </c>
      <c r="T17" s="1"/>
    </row>
    <row r="18" spans="1:20" s="38" customFormat="1" ht="24" x14ac:dyDescent="0.2">
      <c r="A18" s="5">
        <v>12</v>
      </c>
      <c r="B18" s="24"/>
      <c r="C18" s="1" t="s">
        <v>138</v>
      </c>
      <c r="D18" s="4" t="s">
        <v>22</v>
      </c>
      <c r="E18" s="4" t="s">
        <v>11</v>
      </c>
      <c r="F18" s="5">
        <v>1</v>
      </c>
      <c r="G18" s="4">
        <v>1</v>
      </c>
      <c r="H18" s="5"/>
      <c r="I18" s="5" t="s">
        <v>12</v>
      </c>
      <c r="J18" s="5" t="s">
        <v>13</v>
      </c>
      <c r="K18" s="4" t="s">
        <v>15</v>
      </c>
      <c r="L18" s="4">
        <v>40</v>
      </c>
      <c r="M18" s="4" t="s">
        <v>101</v>
      </c>
      <c r="N18" s="4" t="s">
        <v>114</v>
      </c>
      <c r="O18" s="6" t="s">
        <v>21</v>
      </c>
      <c r="P18" s="6">
        <v>150</v>
      </c>
      <c r="Q18" s="4" t="s">
        <v>98</v>
      </c>
      <c r="R18" s="4" t="s">
        <v>68</v>
      </c>
      <c r="S18" s="4" t="s">
        <v>131</v>
      </c>
      <c r="T18" s="1" t="s">
        <v>177</v>
      </c>
    </row>
    <row r="19" spans="1:20" s="38" customFormat="1" ht="24" x14ac:dyDescent="0.2">
      <c r="A19" s="5">
        <v>13</v>
      </c>
      <c r="B19" s="24"/>
      <c r="C19" s="1" t="s">
        <v>138</v>
      </c>
      <c r="D19" s="5" t="s">
        <v>22</v>
      </c>
      <c r="E19" s="5" t="s">
        <v>11</v>
      </c>
      <c r="F19" s="5">
        <v>1</v>
      </c>
      <c r="G19" s="5">
        <v>1</v>
      </c>
      <c r="H19" s="5"/>
      <c r="I19" s="4" t="s">
        <v>12</v>
      </c>
      <c r="J19" s="5" t="s">
        <v>13</v>
      </c>
      <c r="K19" s="4" t="s">
        <v>77</v>
      </c>
      <c r="L19" s="4">
        <v>40</v>
      </c>
      <c r="M19" s="4" t="s">
        <v>101</v>
      </c>
      <c r="N19" s="4" t="s">
        <v>114</v>
      </c>
      <c r="O19" s="5" t="s">
        <v>94</v>
      </c>
      <c r="P19" s="5"/>
      <c r="Q19" s="4" t="s">
        <v>98</v>
      </c>
      <c r="R19" s="4" t="s">
        <v>68</v>
      </c>
      <c r="S19" s="4" t="s">
        <v>131</v>
      </c>
      <c r="T19" s="1"/>
    </row>
    <row r="20" spans="1:20" s="38" customFormat="1" ht="24" x14ac:dyDescent="0.2">
      <c r="A20" s="5">
        <v>14</v>
      </c>
      <c r="B20" s="24"/>
      <c r="C20" s="1" t="s">
        <v>138</v>
      </c>
      <c r="D20" s="4" t="s">
        <v>22</v>
      </c>
      <c r="E20" s="4" t="s">
        <v>11</v>
      </c>
      <c r="F20" s="5">
        <v>5</v>
      </c>
      <c r="G20" s="4">
        <v>5</v>
      </c>
      <c r="H20" s="5"/>
      <c r="I20" s="5" t="s">
        <v>12</v>
      </c>
      <c r="J20" s="5" t="s">
        <v>13</v>
      </c>
      <c r="K20" s="4" t="s">
        <v>95</v>
      </c>
      <c r="L20" s="4">
        <v>40</v>
      </c>
      <c r="M20" s="4" t="s">
        <v>103</v>
      </c>
      <c r="N20" s="4" t="s">
        <v>116</v>
      </c>
      <c r="O20" s="6" t="s">
        <v>21</v>
      </c>
      <c r="P20" s="6">
        <v>85</v>
      </c>
      <c r="Q20" s="4" t="s">
        <v>98</v>
      </c>
      <c r="R20" s="4" t="s">
        <v>68</v>
      </c>
      <c r="S20" s="4" t="s">
        <v>136</v>
      </c>
      <c r="T20" s="1"/>
    </row>
    <row r="21" spans="1:20" s="38" customFormat="1" ht="12" x14ac:dyDescent="0.2">
      <c r="A21" s="5">
        <v>15</v>
      </c>
      <c r="B21" s="24"/>
      <c r="C21" s="1" t="s">
        <v>138</v>
      </c>
      <c r="D21" s="4" t="s">
        <v>22</v>
      </c>
      <c r="E21" s="4" t="s">
        <v>11</v>
      </c>
      <c r="F21" s="5">
        <v>1</v>
      </c>
      <c r="G21" s="4">
        <v>1</v>
      </c>
      <c r="H21" s="5"/>
      <c r="I21" s="5" t="s">
        <v>12</v>
      </c>
      <c r="J21" s="5" t="s">
        <v>13</v>
      </c>
      <c r="K21" s="4"/>
      <c r="L21" s="4">
        <v>40</v>
      </c>
      <c r="M21" s="4" t="s">
        <v>101</v>
      </c>
      <c r="N21" s="4"/>
      <c r="O21" s="6"/>
      <c r="P21" s="41"/>
      <c r="Q21" s="2"/>
      <c r="R21" s="4"/>
      <c r="S21" s="4"/>
      <c r="T21" s="1"/>
    </row>
    <row r="22" spans="1:20" s="38" customFormat="1" ht="24" x14ac:dyDescent="0.2">
      <c r="A22" s="5">
        <v>16</v>
      </c>
      <c r="B22" s="24"/>
      <c r="C22" s="15" t="s">
        <v>153</v>
      </c>
      <c r="D22" s="5" t="s">
        <v>80</v>
      </c>
      <c r="E22" s="5" t="s">
        <v>11</v>
      </c>
      <c r="F22" s="5">
        <v>1</v>
      </c>
      <c r="G22" s="5">
        <v>1</v>
      </c>
      <c r="H22" s="5"/>
      <c r="I22" s="5"/>
      <c r="J22" s="5"/>
      <c r="K22" s="5" t="s">
        <v>15</v>
      </c>
      <c r="L22" s="5">
        <v>40</v>
      </c>
      <c r="M22" s="5" t="s">
        <v>101</v>
      </c>
      <c r="N22" s="5" t="s">
        <v>114</v>
      </c>
      <c r="O22" s="5" t="s">
        <v>21</v>
      </c>
      <c r="P22" s="3">
        <v>150</v>
      </c>
      <c r="Q22" s="3" t="s">
        <v>83</v>
      </c>
      <c r="R22" s="4" t="s">
        <v>59</v>
      </c>
      <c r="S22" s="4" t="s">
        <v>134</v>
      </c>
      <c r="T22" s="1"/>
    </row>
    <row r="23" spans="1:20" s="38" customFormat="1" ht="36" x14ac:dyDescent="0.2">
      <c r="A23" s="5">
        <v>17</v>
      </c>
      <c r="B23" s="24"/>
      <c r="C23" s="1" t="s">
        <v>178</v>
      </c>
      <c r="D23" s="4" t="s">
        <v>29</v>
      </c>
      <c r="E23" s="4" t="s">
        <v>30</v>
      </c>
      <c r="F23" s="5">
        <v>1</v>
      </c>
      <c r="G23" s="4">
        <v>1</v>
      </c>
      <c r="H23" s="5"/>
      <c r="I23" s="5" t="s">
        <v>12</v>
      </c>
      <c r="J23" s="5" t="s">
        <v>13</v>
      </c>
      <c r="K23" s="4" t="s">
        <v>111</v>
      </c>
      <c r="L23" s="4"/>
      <c r="M23" s="4" t="s">
        <v>110</v>
      </c>
      <c r="N23" s="4" t="s">
        <v>94</v>
      </c>
      <c r="O23" s="6" t="s">
        <v>94</v>
      </c>
      <c r="P23" s="41">
        <v>30</v>
      </c>
      <c r="Q23" s="2" t="s">
        <v>174</v>
      </c>
      <c r="R23" s="4"/>
      <c r="S23" s="4" t="s">
        <v>173</v>
      </c>
      <c r="T23" s="1"/>
    </row>
    <row r="24" spans="1:20" s="38" customFormat="1" ht="24" x14ac:dyDescent="0.2">
      <c r="A24" s="5">
        <v>18</v>
      </c>
      <c r="B24" s="24"/>
      <c r="C24" s="21" t="s">
        <v>150</v>
      </c>
      <c r="D24" s="5" t="s">
        <v>96</v>
      </c>
      <c r="E24" s="5" t="s">
        <v>97</v>
      </c>
      <c r="F24" s="5">
        <v>2</v>
      </c>
      <c r="G24" s="5">
        <v>2</v>
      </c>
      <c r="H24" s="5"/>
      <c r="I24" s="5" t="s">
        <v>12</v>
      </c>
      <c r="J24" s="5" t="s">
        <v>13</v>
      </c>
      <c r="K24" s="4" t="s">
        <v>34</v>
      </c>
      <c r="L24" s="4">
        <v>60</v>
      </c>
      <c r="M24" s="4" t="s">
        <v>103</v>
      </c>
      <c r="N24" s="4" t="s">
        <v>116</v>
      </c>
      <c r="O24" s="5" t="s">
        <v>21</v>
      </c>
      <c r="P24" s="5">
        <v>150</v>
      </c>
      <c r="Q24" s="5" t="s">
        <v>169</v>
      </c>
      <c r="R24" s="4" t="s">
        <v>68</v>
      </c>
      <c r="S24" s="5" t="s">
        <v>130</v>
      </c>
      <c r="T24" s="1"/>
    </row>
    <row r="25" spans="1:20" s="38" customFormat="1" ht="24" x14ac:dyDescent="0.2">
      <c r="A25" s="5">
        <v>19</v>
      </c>
      <c r="B25" s="24"/>
      <c r="C25" s="1" t="s">
        <v>127</v>
      </c>
      <c r="D25" s="4" t="s">
        <v>128</v>
      </c>
      <c r="E25" s="4" t="s">
        <v>11</v>
      </c>
      <c r="F25" s="4">
        <v>5</v>
      </c>
      <c r="G25" s="4">
        <v>5</v>
      </c>
      <c r="H25" s="4"/>
      <c r="I25" s="5" t="s">
        <v>12</v>
      </c>
      <c r="J25" s="5" t="s">
        <v>13</v>
      </c>
      <c r="K25" s="4"/>
      <c r="L25" s="4">
        <v>40</v>
      </c>
      <c r="M25" s="4" t="s">
        <v>103</v>
      </c>
      <c r="N25" s="4" t="s">
        <v>116</v>
      </c>
      <c r="O25" s="4" t="s">
        <v>21</v>
      </c>
      <c r="P25" s="4"/>
      <c r="Q25" s="4" t="s">
        <v>28</v>
      </c>
      <c r="R25" s="4"/>
      <c r="S25" s="4"/>
      <c r="T25" s="1" t="s">
        <v>158</v>
      </c>
    </row>
    <row r="26" spans="1:20" s="38" customFormat="1" ht="25.5" x14ac:dyDescent="0.2">
      <c r="A26" s="5">
        <v>20</v>
      </c>
      <c r="B26" s="24"/>
      <c r="C26" s="1" t="s">
        <v>161</v>
      </c>
      <c r="D26" s="4" t="s">
        <v>162</v>
      </c>
      <c r="E26" s="4" t="s">
        <v>11</v>
      </c>
      <c r="F26" s="5">
        <v>20</v>
      </c>
      <c r="G26" s="4">
        <v>12</v>
      </c>
      <c r="H26" s="5">
        <v>8</v>
      </c>
      <c r="I26" s="4" t="s">
        <v>32</v>
      </c>
      <c r="J26" s="4" t="s">
        <v>13</v>
      </c>
      <c r="K26" s="4" t="s">
        <v>15</v>
      </c>
      <c r="L26" s="4">
        <v>40</v>
      </c>
      <c r="M26" s="4" t="s">
        <v>103</v>
      </c>
      <c r="N26" s="4"/>
      <c r="O26" s="6"/>
      <c r="P26" s="6"/>
      <c r="Q26" s="4" t="s">
        <v>28</v>
      </c>
      <c r="R26" s="4"/>
      <c r="S26" s="4"/>
      <c r="T26" s="43" t="s">
        <v>164</v>
      </c>
    </row>
    <row r="27" spans="1:20" s="38" customFormat="1" ht="25.5" x14ac:dyDescent="0.2">
      <c r="A27" s="5">
        <v>21</v>
      </c>
      <c r="B27" s="24"/>
      <c r="C27" s="1" t="s">
        <v>161</v>
      </c>
      <c r="D27" s="4" t="s">
        <v>162</v>
      </c>
      <c r="E27" s="4" t="s">
        <v>11</v>
      </c>
      <c r="F27" s="5">
        <v>13</v>
      </c>
      <c r="G27" s="4"/>
      <c r="H27" s="5">
        <v>13</v>
      </c>
      <c r="I27" s="5" t="s">
        <v>32</v>
      </c>
      <c r="J27" s="5" t="s">
        <v>13</v>
      </c>
      <c r="K27" s="4" t="s">
        <v>15</v>
      </c>
      <c r="L27" s="4">
        <v>40</v>
      </c>
      <c r="M27" s="4" t="s">
        <v>103</v>
      </c>
      <c r="N27" s="4"/>
      <c r="O27" s="6"/>
      <c r="P27" s="6"/>
      <c r="Q27" s="4" t="s">
        <v>28</v>
      </c>
      <c r="R27" s="4"/>
      <c r="S27" s="4"/>
      <c r="T27" s="43" t="s">
        <v>182</v>
      </c>
    </row>
    <row r="28" spans="1:20" s="38" customFormat="1" ht="24" x14ac:dyDescent="0.2">
      <c r="A28" s="5">
        <v>22</v>
      </c>
      <c r="B28" s="24"/>
      <c r="C28" s="1" t="s">
        <v>167</v>
      </c>
      <c r="D28" s="4" t="s">
        <v>165</v>
      </c>
      <c r="E28" s="4" t="s">
        <v>166</v>
      </c>
      <c r="F28" s="5">
        <v>7</v>
      </c>
      <c r="G28" s="4"/>
      <c r="H28" s="5">
        <v>7</v>
      </c>
      <c r="I28" s="5" t="s">
        <v>32</v>
      </c>
      <c r="J28" s="5" t="s">
        <v>13</v>
      </c>
      <c r="K28" s="4"/>
      <c r="L28" s="4"/>
      <c r="M28" s="4"/>
      <c r="N28" s="4"/>
      <c r="O28" s="6"/>
      <c r="P28" s="6"/>
      <c r="Q28" s="4"/>
      <c r="R28" s="4"/>
      <c r="S28" s="48" t="s">
        <v>181</v>
      </c>
      <c r="T28" s="49">
        <v>3853200</v>
      </c>
    </row>
    <row r="29" spans="1:20" s="38" customFormat="1" ht="48" x14ac:dyDescent="0.2">
      <c r="A29" s="5">
        <v>23</v>
      </c>
      <c r="B29" s="24"/>
      <c r="C29" s="1" t="s">
        <v>138</v>
      </c>
      <c r="D29" s="4" t="s">
        <v>22</v>
      </c>
      <c r="E29" s="4" t="s">
        <v>11</v>
      </c>
      <c r="F29" s="5">
        <v>1</v>
      </c>
      <c r="G29" s="4"/>
      <c r="H29" s="5">
        <v>1</v>
      </c>
      <c r="I29" s="5" t="s">
        <v>32</v>
      </c>
      <c r="J29" s="5" t="s">
        <v>13</v>
      </c>
      <c r="K29" s="4" t="s">
        <v>15</v>
      </c>
      <c r="L29" s="4">
        <v>40</v>
      </c>
      <c r="M29" s="4" t="s">
        <v>103</v>
      </c>
      <c r="N29" s="4" t="s">
        <v>116</v>
      </c>
      <c r="O29" s="6" t="s">
        <v>21</v>
      </c>
      <c r="P29" s="6"/>
      <c r="Q29" s="4" t="s">
        <v>67</v>
      </c>
      <c r="R29" s="4" t="s">
        <v>68</v>
      </c>
      <c r="S29" s="4" t="s">
        <v>135</v>
      </c>
      <c r="T29" s="1"/>
    </row>
    <row r="30" spans="1:20" s="38" customFormat="1" ht="12" x14ac:dyDescent="0.2">
      <c r="A30" s="5">
        <v>24</v>
      </c>
      <c r="B30" s="51"/>
      <c r="C30" s="52" t="s">
        <v>138</v>
      </c>
      <c r="D30" s="18" t="s">
        <v>22</v>
      </c>
      <c r="E30" s="18" t="s">
        <v>11</v>
      </c>
      <c r="F30" s="19">
        <v>5</v>
      </c>
      <c r="G30" s="18"/>
      <c r="H30" s="19">
        <v>5</v>
      </c>
      <c r="I30" s="5" t="s">
        <v>32</v>
      </c>
      <c r="J30" s="5" t="s">
        <v>13</v>
      </c>
      <c r="K30" s="18" t="s">
        <v>15</v>
      </c>
      <c r="L30" s="18">
        <v>40</v>
      </c>
      <c r="M30" s="18" t="s">
        <v>103</v>
      </c>
      <c r="N30" s="18"/>
      <c r="O30" s="20"/>
      <c r="P30" s="20"/>
      <c r="Q30" s="18"/>
      <c r="R30" s="18"/>
      <c r="S30" s="18"/>
      <c r="T30" s="52"/>
    </row>
    <row r="31" spans="1:20" s="25" customFormat="1" ht="38.25" x14ac:dyDescent="0.2">
      <c r="A31" s="5">
        <v>25</v>
      </c>
      <c r="B31" s="16"/>
      <c r="C31" s="16" t="s">
        <v>183</v>
      </c>
      <c r="D31" s="16" t="s">
        <v>184</v>
      </c>
      <c r="E31" s="16" t="s">
        <v>76</v>
      </c>
      <c r="F31" s="16">
        <v>2</v>
      </c>
      <c r="G31" s="16"/>
      <c r="H31" s="16">
        <v>2</v>
      </c>
      <c r="I31" s="19" t="s">
        <v>32</v>
      </c>
      <c r="J31" s="19" t="s">
        <v>13</v>
      </c>
      <c r="K31" s="16" t="s">
        <v>15</v>
      </c>
      <c r="L31" s="16">
        <v>40</v>
      </c>
      <c r="M31" s="16" t="s">
        <v>103</v>
      </c>
      <c r="N31" s="16"/>
      <c r="O31" s="16"/>
      <c r="P31" s="16"/>
      <c r="Q31" s="16" t="s">
        <v>185</v>
      </c>
      <c r="R31" s="53"/>
      <c r="S31" s="16" t="s">
        <v>186</v>
      </c>
      <c r="T31" s="53" t="s">
        <v>187</v>
      </c>
    </row>
    <row r="32" spans="1:20" s="25" customFormat="1" x14ac:dyDescent="0.2">
      <c r="A32" s="5">
        <v>26</v>
      </c>
      <c r="B32" s="16"/>
      <c r="C32" s="16" t="s">
        <v>188</v>
      </c>
      <c r="D32" s="16" t="s">
        <v>189</v>
      </c>
      <c r="E32" s="16" t="s">
        <v>11</v>
      </c>
      <c r="F32" s="16">
        <v>8</v>
      </c>
      <c r="G32" s="16"/>
      <c r="H32" s="16">
        <v>8</v>
      </c>
      <c r="I32" s="16" t="s">
        <v>32</v>
      </c>
      <c r="J32" s="16" t="s">
        <v>13</v>
      </c>
      <c r="K32" s="16" t="s">
        <v>15</v>
      </c>
      <c r="L32" s="16"/>
      <c r="M32" s="16"/>
      <c r="N32" s="55"/>
      <c r="O32" s="16"/>
      <c r="P32" s="16"/>
      <c r="Q32" s="16"/>
      <c r="R32" s="53"/>
      <c r="S32" s="16" t="s">
        <v>190</v>
      </c>
      <c r="T32" s="53" t="s">
        <v>191</v>
      </c>
    </row>
    <row r="33" spans="1:20" s="25" customFormat="1" ht="38.25" x14ac:dyDescent="0.2">
      <c r="A33" s="5">
        <v>27</v>
      </c>
      <c r="B33" s="16"/>
      <c r="C33" s="16" t="s">
        <v>192</v>
      </c>
      <c r="D33" s="16" t="s">
        <v>193</v>
      </c>
      <c r="E33" s="16" t="s">
        <v>76</v>
      </c>
      <c r="F33" s="16">
        <v>3</v>
      </c>
      <c r="G33" s="16"/>
      <c r="H33" s="16">
        <v>3</v>
      </c>
      <c r="I33" s="16" t="s">
        <v>32</v>
      </c>
      <c r="J33" s="16" t="s">
        <v>13</v>
      </c>
      <c r="K33" s="16"/>
      <c r="L33" s="16"/>
      <c r="M33" s="16" t="s">
        <v>196</v>
      </c>
      <c r="N33" s="55" t="s">
        <v>114</v>
      </c>
      <c r="O33" s="16" t="s">
        <v>195</v>
      </c>
      <c r="P33" s="16">
        <v>125</v>
      </c>
      <c r="Q33" s="16"/>
      <c r="R33" s="53"/>
      <c r="S33" s="16" t="s">
        <v>194</v>
      </c>
      <c r="T33" s="48" t="s">
        <v>202</v>
      </c>
    </row>
    <row r="34" spans="1:20" s="25" customFormat="1" ht="38.25" x14ac:dyDescent="0.2">
      <c r="A34" s="5">
        <v>28</v>
      </c>
      <c r="B34" s="16"/>
      <c r="C34" s="16" t="s">
        <v>192</v>
      </c>
      <c r="D34" s="16" t="s">
        <v>193</v>
      </c>
      <c r="E34" s="16" t="s">
        <v>76</v>
      </c>
      <c r="F34" s="16">
        <v>2</v>
      </c>
      <c r="G34" s="16"/>
      <c r="H34" s="16">
        <v>2</v>
      </c>
      <c r="I34" s="16" t="s">
        <v>32</v>
      </c>
      <c r="J34" s="16" t="s">
        <v>13</v>
      </c>
      <c r="K34" s="55" t="s">
        <v>15</v>
      </c>
      <c r="L34" s="16"/>
      <c r="M34" s="55" t="s">
        <v>103</v>
      </c>
      <c r="N34" s="55" t="s">
        <v>116</v>
      </c>
      <c r="O34" s="55" t="s">
        <v>21</v>
      </c>
      <c r="P34" s="16">
        <v>100</v>
      </c>
      <c r="Q34" s="16"/>
      <c r="R34" s="53"/>
      <c r="S34" s="16" t="s">
        <v>194</v>
      </c>
      <c r="T34" s="48" t="s">
        <v>203</v>
      </c>
    </row>
    <row r="35" spans="1:20" s="25" customFormat="1" ht="25.5" x14ac:dyDescent="0.2">
      <c r="A35" s="5">
        <v>29</v>
      </c>
      <c r="B35" s="16"/>
      <c r="C35" s="16" t="s">
        <v>197</v>
      </c>
      <c r="D35" s="16" t="s">
        <v>198</v>
      </c>
      <c r="E35" s="16" t="s">
        <v>199</v>
      </c>
      <c r="F35" s="16">
        <v>10</v>
      </c>
      <c r="G35" s="16"/>
      <c r="H35" s="16">
        <v>10</v>
      </c>
      <c r="I35" s="16" t="s">
        <v>32</v>
      </c>
      <c r="J35" s="16" t="s">
        <v>13</v>
      </c>
      <c r="K35" s="16"/>
      <c r="L35" s="16">
        <v>40</v>
      </c>
      <c r="M35" s="16" t="s">
        <v>103</v>
      </c>
      <c r="N35" s="16"/>
      <c r="O35" s="16"/>
      <c r="P35" s="16"/>
      <c r="Q35" s="16"/>
      <c r="R35" s="53"/>
      <c r="S35" s="16" t="s">
        <v>200</v>
      </c>
      <c r="T35" s="53" t="s">
        <v>201</v>
      </c>
    </row>
    <row r="36" spans="1:20" s="38" customFormat="1" ht="51" x14ac:dyDescent="0.2">
      <c r="A36" s="5">
        <v>30</v>
      </c>
      <c r="B36" s="3"/>
      <c r="C36" s="2" t="s">
        <v>206</v>
      </c>
      <c r="D36" s="2" t="s">
        <v>207</v>
      </c>
      <c r="E36" s="2" t="s">
        <v>208</v>
      </c>
      <c r="F36" s="3">
        <v>13</v>
      </c>
      <c r="G36" s="2"/>
      <c r="H36" s="3">
        <v>13</v>
      </c>
      <c r="I36" s="16" t="s">
        <v>32</v>
      </c>
      <c r="J36" s="16" t="s">
        <v>13</v>
      </c>
      <c r="K36" s="2"/>
      <c r="L36" s="2"/>
      <c r="M36" s="2"/>
      <c r="N36" s="2"/>
      <c r="O36" s="41"/>
      <c r="P36" s="41"/>
      <c r="Q36" s="2" t="s">
        <v>207</v>
      </c>
      <c r="R36" s="2" t="s">
        <v>68</v>
      </c>
      <c r="S36" s="2" t="s">
        <v>209</v>
      </c>
      <c r="T36" s="54" t="s">
        <v>210</v>
      </c>
    </row>
    <row r="37" spans="1:20" s="38" customFormat="1" x14ac:dyDescent="0.2">
      <c r="A37" s="5">
        <v>31</v>
      </c>
      <c r="B37" s="5"/>
      <c r="C37" s="4" t="s">
        <v>211</v>
      </c>
      <c r="D37" s="4" t="s">
        <v>212</v>
      </c>
      <c r="E37" s="4" t="s">
        <v>213</v>
      </c>
      <c r="F37" s="5">
        <v>160</v>
      </c>
      <c r="G37" s="4"/>
      <c r="H37" s="5">
        <v>160</v>
      </c>
      <c r="I37" s="3" t="s">
        <v>32</v>
      </c>
      <c r="J37" s="3" t="s">
        <v>13</v>
      </c>
      <c r="K37" s="4"/>
      <c r="L37" s="4">
        <v>40</v>
      </c>
      <c r="M37" s="4" t="s">
        <v>103</v>
      </c>
      <c r="N37" s="4"/>
      <c r="O37" s="6"/>
      <c r="P37" s="6"/>
      <c r="Q37" s="4"/>
      <c r="R37" s="4"/>
      <c r="S37" s="4"/>
      <c r="T37" s="53"/>
    </row>
    <row r="38" spans="1:20" s="38" customFormat="1" ht="24" x14ac:dyDescent="0.2">
      <c r="A38" s="5">
        <v>32</v>
      </c>
      <c r="B38" s="5"/>
      <c r="C38" s="4" t="s">
        <v>161</v>
      </c>
      <c r="D38" s="4" t="s">
        <v>162</v>
      </c>
      <c r="E38" s="4" t="s">
        <v>11</v>
      </c>
      <c r="F38" s="5">
        <v>19</v>
      </c>
      <c r="G38" s="4"/>
      <c r="H38" s="5">
        <v>19</v>
      </c>
      <c r="I38" s="3" t="s">
        <v>32</v>
      </c>
      <c r="J38" s="3" t="s">
        <v>13</v>
      </c>
      <c r="K38" s="4"/>
      <c r="L38" s="4"/>
      <c r="M38" s="4" t="s">
        <v>196</v>
      </c>
      <c r="N38" s="4"/>
      <c r="O38" s="6"/>
      <c r="P38" s="6"/>
      <c r="Q38" s="4"/>
      <c r="R38" s="4"/>
      <c r="S38" s="4"/>
      <c r="T38" s="48" t="s">
        <v>214</v>
      </c>
    </row>
    <row r="39" spans="1:20" s="38" customFormat="1" x14ac:dyDescent="0.2">
      <c r="A39" s="5">
        <v>33</v>
      </c>
      <c r="B39" s="5"/>
      <c r="C39" s="4" t="s">
        <v>217</v>
      </c>
      <c r="D39" s="4" t="s">
        <v>218</v>
      </c>
      <c r="E39" s="4" t="s">
        <v>219</v>
      </c>
      <c r="F39" s="5"/>
      <c r="G39" s="4"/>
      <c r="H39" s="5"/>
      <c r="I39" s="3" t="s">
        <v>32</v>
      </c>
      <c r="J39" s="3" t="s">
        <v>13</v>
      </c>
      <c r="K39" s="4"/>
      <c r="L39" s="4"/>
      <c r="M39" s="4"/>
      <c r="N39" s="4"/>
      <c r="O39" s="6"/>
      <c r="P39" s="6"/>
      <c r="Q39" s="4"/>
      <c r="R39" s="4" t="s">
        <v>68</v>
      </c>
      <c r="S39" s="4" t="s">
        <v>220</v>
      </c>
      <c r="T39" s="56">
        <v>4750000</v>
      </c>
    </row>
    <row r="40" spans="1:20" s="38" customFormat="1" x14ac:dyDescent="0.2">
      <c r="A40" s="5">
        <v>34</v>
      </c>
      <c r="B40" s="5"/>
      <c r="C40" s="4" t="s">
        <v>221</v>
      </c>
      <c r="D40" s="4" t="s">
        <v>222</v>
      </c>
      <c r="E40" s="4" t="s">
        <v>11</v>
      </c>
      <c r="F40" s="5">
        <v>4</v>
      </c>
      <c r="G40" s="4"/>
      <c r="H40" s="5">
        <v>4</v>
      </c>
      <c r="I40" s="3" t="s">
        <v>32</v>
      </c>
      <c r="J40" s="3" t="s">
        <v>13</v>
      </c>
      <c r="K40" s="4" t="s">
        <v>15</v>
      </c>
      <c r="L40" s="4">
        <v>40</v>
      </c>
      <c r="M40" s="4"/>
      <c r="N40" s="4"/>
      <c r="O40" s="6"/>
      <c r="P40" s="6"/>
      <c r="Q40" s="4"/>
      <c r="R40" s="4"/>
      <c r="S40" s="4" t="s">
        <v>130</v>
      </c>
      <c r="T40" s="48"/>
    </row>
    <row r="41" spans="1:20" s="38" customFormat="1" x14ac:dyDescent="0.2">
      <c r="A41" s="5">
        <v>35</v>
      </c>
      <c r="B41" s="5"/>
      <c r="C41" s="4" t="s">
        <v>221</v>
      </c>
      <c r="D41" s="4" t="s">
        <v>222</v>
      </c>
      <c r="E41" s="4" t="s">
        <v>11</v>
      </c>
      <c r="F41" s="5">
        <v>8</v>
      </c>
      <c r="G41" s="4"/>
      <c r="H41" s="5">
        <v>8</v>
      </c>
      <c r="I41" s="3" t="s">
        <v>32</v>
      </c>
      <c r="J41" s="3" t="s">
        <v>13</v>
      </c>
      <c r="K41" s="4" t="s">
        <v>15</v>
      </c>
      <c r="L41" s="4">
        <v>60</v>
      </c>
      <c r="M41" s="4"/>
      <c r="N41" s="4"/>
      <c r="O41" s="6"/>
      <c r="P41" s="6"/>
      <c r="Q41" s="4"/>
      <c r="R41" s="4"/>
      <c r="S41" s="4" t="s">
        <v>130</v>
      </c>
      <c r="T41" s="48"/>
    </row>
    <row r="42" spans="1:20" s="38" customFormat="1" x14ac:dyDescent="0.2">
      <c r="A42" s="5"/>
      <c r="B42" s="5"/>
      <c r="C42" s="4"/>
      <c r="D42" s="4"/>
      <c r="E42" s="4"/>
      <c r="F42" s="5"/>
      <c r="G42" s="4"/>
      <c r="H42" s="5"/>
      <c r="I42" s="3"/>
      <c r="J42" s="3"/>
      <c r="K42" s="4"/>
      <c r="L42" s="4"/>
      <c r="M42" s="4"/>
      <c r="N42" s="4"/>
      <c r="O42" s="6"/>
      <c r="P42" s="6"/>
      <c r="Q42" s="4"/>
      <c r="R42" s="4"/>
      <c r="S42" s="4" t="s">
        <v>130</v>
      </c>
      <c r="T42" s="48"/>
    </row>
    <row r="43" spans="1:2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4"/>
      <c r="R43" s="4"/>
      <c r="S43" s="16"/>
      <c r="T43" s="53"/>
    </row>
    <row r="44" spans="1:20" x14ac:dyDescent="0.2">
      <c r="A44" s="27"/>
      <c r="B44" s="27"/>
      <c r="C44" s="27"/>
      <c r="D44" s="27"/>
      <c r="E44" s="27"/>
      <c r="F44" s="27"/>
      <c r="G44" s="27"/>
      <c r="H44" s="27"/>
      <c r="I44" s="5"/>
      <c r="J44" s="5"/>
      <c r="K44" s="27"/>
      <c r="L44" s="27"/>
      <c r="M44" s="27"/>
      <c r="N44" s="27"/>
      <c r="O44" s="27"/>
      <c r="P44" s="27"/>
      <c r="Q44" s="27"/>
      <c r="T44" s="9"/>
    </row>
    <row r="45" spans="1:20" x14ac:dyDescent="0.2">
      <c r="I45" s="27"/>
      <c r="J45" s="27"/>
    </row>
  </sheetData>
  <sortState xmlns:xlrd2="http://schemas.microsoft.com/office/spreadsheetml/2017/richdata2" ref="C7:T32">
    <sortCondition ref="I7:I32"/>
    <sortCondition ref="C7:C32"/>
  </sortState>
  <phoneticPr fontId="0" type="noConversion"/>
  <pageMargins left="0.39" right="0.31" top="0.38" bottom="0.51" header="0.36" footer="0.5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CA77-C221-43F1-9050-4CE5AC1B2AF3}">
  <dimension ref="A1:R2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0" sqref="G20"/>
    </sheetView>
  </sheetViews>
  <sheetFormatPr defaultColWidth="8.7109375" defaultRowHeight="12.75" x14ac:dyDescent="0.2"/>
  <cols>
    <col min="1" max="1" width="4.7109375" style="27" customWidth="1"/>
    <col min="2" max="2" width="0.5703125" style="23" customWidth="1"/>
    <col min="3" max="3" width="22.42578125" style="23" customWidth="1"/>
    <col min="4" max="4" width="13.85546875" style="23" customWidth="1"/>
    <col min="5" max="5" width="4.85546875" style="23" bestFit="1" customWidth="1"/>
    <col min="6" max="6" width="5.85546875" style="23" bestFit="1" customWidth="1"/>
    <col min="7" max="7" width="18.140625" style="23" customWidth="1"/>
    <col min="8" max="8" width="8.7109375" style="23"/>
    <col min="9" max="9" width="19.5703125" style="23" customWidth="1"/>
    <col min="10" max="10" width="7.85546875" style="23" customWidth="1"/>
    <col min="11" max="11" width="11.28515625" style="23" bestFit="1" customWidth="1"/>
    <col min="12" max="12" width="13.85546875" style="23" bestFit="1" customWidth="1"/>
    <col min="13" max="13" width="11.28515625" style="23" bestFit="1" customWidth="1"/>
    <col min="14" max="14" width="8.7109375" style="23"/>
    <col min="15" max="15" width="15.85546875" style="23" customWidth="1"/>
    <col min="16" max="16" width="17.7109375" style="23" customWidth="1"/>
    <col min="17" max="17" width="11.140625" style="23" customWidth="1"/>
    <col min="18" max="18" width="14.42578125" style="23" customWidth="1"/>
    <col min="19" max="16384" width="8.7109375" style="23"/>
  </cols>
  <sheetData>
    <row r="1" spans="1:18" ht="18" x14ac:dyDescent="0.2">
      <c r="A1" s="47" t="s">
        <v>172</v>
      </c>
    </row>
    <row r="3" spans="1:18" ht="13.5" thickBot="1" x14ac:dyDescent="0.25"/>
    <row r="4" spans="1:18" ht="37.5" thickTop="1" thickBot="1" x14ac:dyDescent="0.25">
      <c r="A4" s="11" t="s">
        <v>3</v>
      </c>
      <c r="B4" s="12"/>
      <c r="C4" s="12" t="s">
        <v>157</v>
      </c>
      <c r="D4" s="12" t="s">
        <v>4</v>
      </c>
      <c r="E4" s="12" t="s">
        <v>5</v>
      </c>
      <c r="F4" s="12" t="s">
        <v>48</v>
      </c>
      <c r="G4" s="12" t="s">
        <v>6</v>
      </c>
      <c r="H4" s="12" t="s">
        <v>7</v>
      </c>
      <c r="I4" s="12" t="s">
        <v>57</v>
      </c>
      <c r="J4" s="22" t="s">
        <v>121</v>
      </c>
      <c r="K4" s="22" t="s">
        <v>99</v>
      </c>
      <c r="L4" s="22" t="s">
        <v>113</v>
      </c>
      <c r="M4" s="13" t="s">
        <v>9</v>
      </c>
      <c r="N4" s="22" t="s">
        <v>156</v>
      </c>
      <c r="O4" s="12" t="s">
        <v>8</v>
      </c>
      <c r="P4" s="10" t="s">
        <v>58</v>
      </c>
      <c r="Q4" s="12" t="s">
        <v>129</v>
      </c>
      <c r="R4" s="13" t="s">
        <v>154</v>
      </c>
    </row>
    <row r="5" spans="1:18" ht="36.75" thickTop="1" x14ac:dyDescent="0.2">
      <c r="A5" s="46">
        <v>1</v>
      </c>
      <c r="B5" s="45"/>
      <c r="C5" s="44" t="s">
        <v>42</v>
      </c>
      <c r="D5" s="5" t="s">
        <v>42</v>
      </c>
      <c r="E5" s="5" t="s">
        <v>43</v>
      </c>
      <c r="F5" s="5">
        <v>1</v>
      </c>
      <c r="G5" s="4" t="s">
        <v>85</v>
      </c>
      <c r="H5" s="5" t="s">
        <v>13</v>
      </c>
      <c r="I5" s="4" t="s">
        <v>78</v>
      </c>
      <c r="J5" s="4">
        <v>30</v>
      </c>
      <c r="K5" s="4" t="s">
        <v>106</v>
      </c>
      <c r="L5" s="4" t="s">
        <v>105</v>
      </c>
      <c r="M5" s="5" t="s">
        <v>21</v>
      </c>
      <c r="N5" s="5"/>
      <c r="O5" s="4" t="s">
        <v>84</v>
      </c>
      <c r="P5" s="4" t="s">
        <v>59</v>
      </c>
      <c r="Q5" s="1" t="s">
        <v>131</v>
      </c>
      <c r="R5" s="1" t="s">
        <v>168</v>
      </c>
    </row>
    <row r="6" spans="1:18" ht="24" x14ac:dyDescent="0.2">
      <c r="A6" s="5">
        <v>2</v>
      </c>
      <c r="B6" s="25"/>
      <c r="C6" s="1" t="s">
        <v>147</v>
      </c>
      <c r="D6" s="4" t="s">
        <v>33</v>
      </c>
      <c r="E6" s="4" t="s">
        <v>11</v>
      </c>
      <c r="F6" s="4">
        <v>1</v>
      </c>
      <c r="G6" s="4" t="s">
        <v>85</v>
      </c>
      <c r="H6" s="4" t="s">
        <v>13</v>
      </c>
      <c r="I6" s="4" t="s">
        <v>78</v>
      </c>
      <c r="J6" s="4">
        <v>35</v>
      </c>
      <c r="K6" s="4" t="s">
        <v>104</v>
      </c>
      <c r="L6" s="4" t="s">
        <v>104</v>
      </c>
      <c r="M6" s="5" t="s">
        <v>18</v>
      </c>
      <c r="N6" s="5"/>
      <c r="O6" s="4" t="s">
        <v>41</v>
      </c>
      <c r="P6" s="4" t="s">
        <v>59</v>
      </c>
      <c r="Q6" s="1" t="s">
        <v>134</v>
      </c>
      <c r="R6" s="1"/>
    </row>
    <row r="7" spans="1:18" ht="24" x14ac:dyDescent="0.2">
      <c r="A7" s="5">
        <v>3</v>
      </c>
      <c r="B7" s="25"/>
      <c r="C7" s="1" t="s">
        <v>144</v>
      </c>
      <c r="D7" s="4" t="s">
        <v>16</v>
      </c>
      <c r="E7" s="4" t="s">
        <v>17</v>
      </c>
      <c r="F7" s="5">
        <v>2</v>
      </c>
      <c r="G7" s="4" t="s">
        <v>85</v>
      </c>
      <c r="H7" s="5" t="s">
        <v>13</v>
      </c>
      <c r="I7" s="4" t="s">
        <v>15</v>
      </c>
      <c r="J7" s="4">
        <v>40</v>
      </c>
      <c r="K7" s="4" t="s">
        <v>100</v>
      </c>
      <c r="L7" s="4" t="s">
        <v>100</v>
      </c>
      <c r="M7" s="17" t="s">
        <v>91</v>
      </c>
      <c r="N7" s="17">
        <v>120</v>
      </c>
      <c r="O7" s="4" t="s">
        <v>72</v>
      </c>
      <c r="P7" s="4" t="s">
        <v>60</v>
      </c>
      <c r="Q7" s="1" t="s">
        <v>131</v>
      </c>
      <c r="R7" s="1"/>
    </row>
    <row r="8" spans="1:18" ht="36" x14ac:dyDescent="0.2">
      <c r="A8" s="5">
        <v>4</v>
      </c>
      <c r="B8" s="25"/>
      <c r="C8" s="1" t="s">
        <v>149</v>
      </c>
      <c r="D8" s="4" t="s">
        <v>69</v>
      </c>
      <c r="E8" s="4" t="s">
        <v>70</v>
      </c>
      <c r="F8" s="5">
        <v>1</v>
      </c>
      <c r="G8" s="4" t="s">
        <v>85</v>
      </c>
      <c r="H8" s="5" t="s">
        <v>13</v>
      </c>
      <c r="I8" s="4" t="s">
        <v>15</v>
      </c>
      <c r="J8" s="4">
        <v>40</v>
      </c>
      <c r="K8" s="4" t="s">
        <v>100</v>
      </c>
      <c r="L8" s="4" t="s">
        <v>100</v>
      </c>
      <c r="M8" s="17" t="s">
        <v>91</v>
      </c>
      <c r="N8" s="17"/>
      <c r="O8" s="4" t="s">
        <v>71</v>
      </c>
      <c r="P8" s="4" t="s">
        <v>68</v>
      </c>
      <c r="Q8" s="1" t="s">
        <v>131</v>
      </c>
      <c r="R8" s="1"/>
    </row>
    <row r="9" spans="1:18" ht="36" x14ac:dyDescent="0.2">
      <c r="A9" s="5">
        <v>5</v>
      </c>
      <c r="B9" s="25"/>
      <c r="C9" s="15" t="s">
        <v>149</v>
      </c>
      <c r="D9" s="4" t="s">
        <v>69</v>
      </c>
      <c r="E9" s="5" t="s">
        <v>70</v>
      </c>
      <c r="F9" s="5">
        <v>1</v>
      </c>
      <c r="G9" s="4" t="s">
        <v>85</v>
      </c>
      <c r="H9" s="5" t="s">
        <v>13</v>
      </c>
      <c r="I9" s="4" t="s">
        <v>78</v>
      </c>
      <c r="J9" s="4">
        <v>35</v>
      </c>
      <c r="K9" s="4" t="s">
        <v>104</v>
      </c>
      <c r="L9" s="4" t="s">
        <v>104</v>
      </c>
      <c r="M9" s="5" t="s">
        <v>18</v>
      </c>
      <c r="N9" s="5"/>
      <c r="O9" s="4" t="s">
        <v>71</v>
      </c>
      <c r="P9" s="4" t="s">
        <v>68</v>
      </c>
      <c r="Q9" s="1" t="s">
        <v>131</v>
      </c>
      <c r="R9" s="1"/>
    </row>
    <row r="10" spans="1:18" ht="36" x14ac:dyDescent="0.2">
      <c r="A10" s="5">
        <v>6</v>
      </c>
      <c r="B10" s="25"/>
      <c r="C10" s="15" t="s">
        <v>149</v>
      </c>
      <c r="D10" s="5" t="s">
        <v>69</v>
      </c>
      <c r="E10" s="5" t="s">
        <v>70</v>
      </c>
      <c r="F10" s="5">
        <v>1</v>
      </c>
      <c r="G10" s="4" t="s">
        <v>85</v>
      </c>
      <c r="H10" s="5" t="s">
        <v>13</v>
      </c>
      <c r="I10" s="5" t="s">
        <v>15</v>
      </c>
      <c r="J10" s="5">
        <v>40</v>
      </c>
      <c r="K10" s="5" t="s">
        <v>101</v>
      </c>
      <c r="L10" s="5" t="s">
        <v>114</v>
      </c>
      <c r="M10" s="5" t="s">
        <v>21</v>
      </c>
      <c r="N10" s="5">
        <v>150</v>
      </c>
      <c r="O10" s="4" t="s">
        <v>71</v>
      </c>
      <c r="P10" s="4" t="s">
        <v>68</v>
      </c>
      <c r="Q10" s="15" t="s">
        <v>132</v>
      </c>
      <c r="R10" s="1"/>
    </row>
    <row r="11" spans="1:18" ht="24" x14ac:dyDescent="0.2">
      <c r="A11" s="5">
        <v>7</v>
      </c>
      <c r="B11" s="25"/>
      <c r="C11" s="1" t="s">
        <v>117</v>
      </c>
      <c r="D11" s="4" t="s">
        <v>79</v>
      </c>
      <c r="E11" s="4" t="s">
        <v>76</v>
      </c>
      <c r="F11" s="5">
        <v>1</v>
      </c>
      <c r="G11" s="4" t="s">
        <v>85</v>
      </c>
      <c r="H11" s="5" t="s">
        <v>13</v>
      </c>
      <c r="I11" s="4" t="s">
        <v>75</v>
      </c>
      <c r="J11" s="4">
        <v>40</v>
      </c>
      <c r="K11" s="4" t="s">
        <v>109</v>
      </c>
      <c r="L11" s="4" t="s">
        <v>117</v>
      </c>
      <c r="M11" s="6" t="s">
        <v>21</v>
      </c>
      <c r="N11" s="6"/>
      <c r="O11" s="4" t="s">
        <v>25</v>
      </c>
      <c r="P11" s="4" t="s">
        <v>59</v>
      </c>
      <c r="Q11" s="1" t="s">
        <v>131</v>
      </c>
      <c r="R11" s="1"/>
    </row>
    <row r="12" spans="1:18" ht="24" x14ac:dyDescent="0.2">
      <c r="A12" s="5">
        <v>8</v>
      </c>
      <c r="B12" s="25"/>
      <c r="C12" s="1" t="s">
        <v>146</v>
      </c>
      <c r="D12" s="4" t="s">
        <v>56</v>
      </c>
      <c r="E12" s="4" t="s">
        <v>17</v>
      </c>
      <c r="F12" s="5">
        <v>1</v>
      </c>
      <c r="G12" s="4" t="s">
        <v>85</v>
      </c>
      <c r="H12" s="5" t="s">
        <v>13</v>
      </c>
      <c r="I12" s="4" t="s">
        <v>44</v>
      </c>
      <c r="J12" s="4">
        <v>22</v>
      </c>
      <c r="K12" s="4" t="s">
        <v>102</v>
      </c>
      <c r="L12" s="4" t="s">
        <v>102</v>
      </c>
      <c r="M12" s="6" t="s">
        <v>21</v>
      </c>
      <c r="N12" s="6"/>
      <c r="O12" s="4" t="s">
        <v>88</v>
      </c>
      <c r="P12" s="4" t="s">
        <v>68</v>
      </c>
      <c r="Q12" s="1"/>
      <c r="R12" s="1"/>
    </row>
    <row r="13" spans="1:18" ht="36" x14ac:dyDescent="0.2">
      <c r="A13" s="5">
        <v>9</v>
      </c>
      <c r="B13" s="25"/>
      <c r="C13" s="1" t="s">
        <v>148</v>
      </c>
      <c r="D13" s="4" t="s">
        <v>38</v>
      </c>
      <c r="E13" s="4" t="s">
        <v>39</v>
      </c>
      <c r="F13" s="5">
        <v>1</v>
      </c>
      <c r="G13" s="4" t="s">
        <v>85</v>
      </c>
      <c r="H13" s="5" t="s">
        <v>13</v>
      </c>
      <c r="I13" s="4" t="s">
        <v>15</v>
      </c>
      <c r="J13" s="4">
        <v>40</v>
      </c>
      <c r="K13" s="4" t="s">
        <v>101</v>
      </c>
      <c r="L13" s="4" t="s">
        <v>114</v>
      </c>
      <c r="M13" s="6" t="s">
        <v>21</v>
      </c>
      <c r="N13" s="6">
        <v>150</v>
      </c>
      <c r="O13" s="4" t="s">
        <v>87</v>
      </c>
      <c r="P13" s="4" t="s">
        <v>65</v>
      </c>
      <c r="Q13" s="1" t="s">
        <v>131</v>
      </c>
      <c r="R13" s="1" t="s">
        <v>180</v>
      </c>
    </row>
    <row r="14" spans="1:18" ht="24" x14ac:dyDescent="0.2">
      <c r="A14" s="5">
        <v>10</v>
      </c>
      <c r="B14" s="25"/>
      <c r="C14" s="1" t="s">
        <v>140</v>
      </c>
      <c r="D14" s="4" t="s">
        <v>89</v>
      </c>
      <c r="E14" s="4" t="s">
        <v>11</v>
      </c>
      <c r="F14" s="4">
        <v>1</v>
      </c>
      <c r="G14" s="4" t="s">
        <v>85</v>
      </c>
      <c r="H14" s="4" t="s">
        <v>13</v>
      </c>
      <c r="I14" s="4" t="s">
        <v>15</v>
      </c>
      <c r="J14" s="4">
        <v>40</v>
      </c>
      <c r="K14" s="4" t="s">
        <v>101</v>
      </c>
      <c r="L14" s="4" t="s">
        <v>114</v>
      </c>
      <c r="M14" s="5" t="s">
        <v>21</v>
      </c>
      <c r="N14" s="5">
        <v>150</v>
      </c>
      <c r="O14" s="4" t="s">
        <v>83</v>
      </c>
      <c r="P14" s="4" t="s">
        <v>59</v>
      </c>
      <c r="Q14" s="1" t="s">
        <v>131</v>
      </c>
      <c r="R14" s="1" t="s">
        <v>155</v>
      </c>
    </row>
    <row r="15" spans="1:18" ht="24" x14ac:dyDescent="0.2">
      <c r="A15" s="5">
        <v>11</v>
      </c>
      <c r="B15" s="25"/>
      <c r="C15" s="1" t="s">
        <v>145</v>
      </c>
      <c r="D15" s="4" t="s">
        <v>35</v>
      </c>
      <c r="E15" s="4" t="s">
        <v>11</v>
      </c>
      <c r="F15" s="5">
        <v>1</v>
      </c>
      <c r="G15" s="4" t="s">
        <v>85</v>
      </c>
      <c r="H15" s="4" t="s">
        <v>36</v>
      </c>
      <c r="I15" s="4" t="s">
        <v>37</v>
      </c>
      <c r="J15" s="4">
        <v>40</v>
      </c>
      <c r="K15" s="4" t="s">
        <v>107</v>
      </c>
      <c r="L15" s="4" t="s">
        <v>114</v>
      </c>
      <c r="M15" s="6" t="s">
        <v>18</v>
      </c>
      <c r="N15" s="6"/>
      <c r="O15" s="4"/>
      <c r="P15" s="4"/>
      <c r="Q15" s="1" t="s">
        <v>131</v>
      </c>
      <c r="R15" s="1"/>
    </row>
    <row r="16" spans="1:18" ht="24" x14ac:dyDescent="0.2">
      <c r="A16" s="5">
        <v>12</v>
      </c>
      <c r="B16" s="25"/>
      <c r="C16" s="1" t="s">
        <v>145</v>
      </c>
      <c r="D16" s="5" t="s">
        <v>35</v>
      </c>
      <c r="E16" s="5" t="s">
        <v>11</v>
      </c>
      <c r="F16" s="5">
        <v>1</v>
      </c>
      <c r="G16" s="4" t="s">
        <v>85</v>
      </c>
      <c r="H16" s="4" t="s">
        <v>36</v>
      </c>
      <c r="I16" s="4" t="s">
        <v>37</v>
      </c>
      <c r="J16" s="4">
        <v>40</v>
      </c>
      <c r="K16" s="4" t="s">
        <v>107</v>
      </c>
      <c r="L16" s="4" t="s">
        <v>114</v>
      </c>
      <c r="M16" s="6" t="s">
        <v>18</v>
      </c>
      <c r="N16" s="6"/>
      <c r="O16" s="4"/>
      <c r="P16" s="4"/>
      <c r="Q16" s="1" t="s">
        <v>131</v>
      </c>
      <c r="R16" s="1"/>
    </row>
    <row r="17" spans="1:18" ht="24" x14ac:dyDescent="0.2">
      <c r="A17" s="5">
        <v>13</v>
      </c>
      <c r="B17" s="25"/>
      <c r="C17" s="1" t="s">
        <v>151</v>
      </c>
      <c r="D17" s="4" t="s">
        <v>23</v>
      </c>
      <c r="E17" s="4" t="s">
        <v>24</v>
      </c>
      <c r="F17" s="4">
        <v>1</v>
      </c>
      <c r="G17" s="4" t="s">
        <v>179</v>
      </c>
      <c r="H17" s="4" t="s">
        <v>13</v>
      </c>
      <c r="I17" s="4" t="s">
        <v>78</v>
      </c>
      <c r="J17" s="4">
        <v>22</v>
      </c>
      <c r="K17" s="4" t="s">
        <v>102</v>
      </c>
      <c r="L17" s="4" t="s">
        <v>102</v>
      </c>
      <c r="M17" s="4" t="s">
        <v>21</v>
      </c>
      <c r="N17" s="4"/>
      <c r="O17" s="4" t="s">
        <v>25</v>
      </c>
      <c r="P17" s="4" t="s">
        <v>59</v>
      </c>
      <c r="Q17" s="4" t="s">
        <v>133</v>
      </c>
      <c r="R17" s="1"/>
    </row>
    <row r="18" spans="1:18" ht="36" x14ac:dyDescent="0.2">
      <c r="A18" s="5">
        <v>14</v>
      </c>
      <c r="B18" s="25"/>
      <c r="C18" s="1" t="s">
        <v>151</v>
      </c>
      <c r="D18" s="4" t="s">
        <v>23</v>
      </c>
      <c r="E18" s="4" t="s">
        <v>24</v>
      </c>
      <c r="F18" s="4">
        <v>1</v>
      </c>
      <c r="G18" s="4" t="s">
        <v>179</v>
      </c>
      <c r="H18" s="4" t="s">
        <v>13</v>
      </c>
      <c r="I18" s="4" t="s">
        <v>15</v>
      </c>
      <c r="J18" s="4">
        <v>40</v>
      </c>
      <c r="K18" s="4" t="s">
        <v>126</v>
      </c>
      <c r="L18" s="4" t="s">
        <v>102</v>
      </c>
      <c r="M18" s="4" t="s">
        <v>21</v>
      </c>
      <c r="N18" s="4">
        <v>60</v>
      </c>
      <c r="O18" s="4" t="s">
        <v>25</v>
      </c>
      <c r="P18" s="4" t="s">
        <v>59</v>
      </c>
      <c r="Q18" s="4" t="s">
        <v>133</v>
      </c>
      <c r="R18" s="1"/>
    </row>
    <row r="19" spans="1:18" ht="24" x14ac:dyDescent="0.2">
      <c r="A19" s="5">
        <v>15</v>
      </c>
      <c r="B19" s="25"/>
      <c r="C19" s="1" t="s">
        <v>137</v>
      </c>
      <c r="D19" s="4" t="s">
        <v>10</v>
      </c>
      <c r="E19" s="4" t="s">
        <v>11</v>
      </c>
      <c r="F19" s="5">
        <v>9</v>
      </c>
      <c r="G19" s="5" t="s">
        <v>54</v>
      </c>
      <c r="H19" s="5" t="s">
        <v>13</v>
      </c>
      <c r="I19" s="4" t="s">
        <v>15</v>
      </c>
      <c r="J19" s="4">
        <v>40</v>
      </c>
      <c r="K19" s="4" t="s">
        <v>100</v>
      </c>
      <c r="L19" s="4" t="s">
        <v>115</v>
      </c>
      <c r="M19" s="6" t="s">
        <v>91</v>
      </c>
      <c r="N19" s="6">
        <v>120</v>
      </c>
      <c r="O19" s="4" t="s">
        <v>14</v>
      </c>
      <c r="P19" s="4" t="s">
        <v>60</v>
      </c>
      <c r="Q19" s="1"/>
      <c r="R19" s="1"/>
    </row>
    <row r="20" spans="1:18" ht="36" x14ac:dyDescent="0.2">
      <c r="A20" s="5">
        <v>16</v>
      </c>
      <c r="B20" s="25"/>
      <c r="C20" s="1" t="s">
        <v>143</v>
      </c>
      <c r="D20" s="4" t="s">
        <v>53</v>
      </c>
      <c r="E20" s="4" t="s">
        <v>52</v>
      </c>
      <c r="F20" s="5">
        <v>1</v>
      </c>
      <c r="G20" s="5" t="s">
        <v>54</v>
      </c>
      <c r="H20" s="5" t="s">
        <v>13</v>
      </c>
      <c r="I20" s="4" t="s">
        <v>34</v>
      </c>
      <c r="J20" s="4">
        <v>35</v>
      </c>
      <c r="K20" s="4" t="s">
        <v>104</v>
      </c>
      <c r="L20" s="4" t="s">
        <v>104</v>
      </c>
      <c r="M20" s="4" t="s">
        <v>18</v>
      </c>
      <c r="N20" s="4"/>
      <c r="O20" s="4" t="s">
        <v>40</v>
      </c>
      <c r="P20" s="4" t="s">
        <v>73</v>
      </c>
      <c r="Q20" s="1" t="s">
        <v>131</v>
      </c>
      <c r="R20" s="1"/>
    </row>
    <row r="21" spans="1:18" ht="24" x14ac:dyDescent="0.2">
      <c r="A21" s="5">
        <v>17</v>
      </c>
      <c r="B21" s="25"/>
      <c r="C21" s="1" t="s">
        <v>144</v>
      </c>
      <c r="D21" s="18" t="s">
        <v>16</v>
      </c>
      <c r="E21" s="18" t="s">
        <v>17</v>
      </c>
      <c r="F21" s="19">
        <v>1</v>
      </c>
      <c r="G21" s="19" t="s">
        <v>54</v>
      </c>
      <c r="H21" s="19" t="s">
        <v>13</v>
      </c>
      <c r="I21" s="18" t="s">
        <v>15</v>
      </c>
      <c r="J21" s="18">
        <v>40</v>
      </c>
      <c r="K21" s="18" t="s">
        <v>100</v>
      </c>
      <c r="L21" s="18" t="s">
        <v>115</v>
      </c>
      <c r="M21" s="20" t="s">
        <v>91</v>
      </c>
      <c r="N21" s="20">
        <v>120</v>
      </c>
      <c r="O21" s="18" t="s">
        <v>72</v>
      </c>
      <c r="P21" s="18" t="s">
        <v>60</v>
      </c>
      <c r="Q21" s="1"/>
      <c r="R21" s="1"/>
    </row>
    <row r="22" spans="1:18" ht="24" x14ac:dyDescent="0.2">
      <c r="A22" s="5">
        <v>18</v>
      </c>
      <c r="B22" s="25"/>
      <c r="C22" s="1" t="s">
        <v>119</v>
      </c>
      <c r="D22" s="18" t="s">
        <v>51</v>
      </c>
      <c r="E22" s="18" t="s">
        <v>50</v>
      </c>
      <c r="F22" s="18">
        <v>1</v>
      </c>
      <c r="G22" s="18" t="s">
        <v>54</v>
      </c>
      <c r="H22" s="19" t="s">
        <v>13</v>
      </c>
      <c r="I22" s="18" t="s">
        <v>78</v>
      </c>
      <c r="J22" s="18">
        <v>35</v>
      </c>
      <c r="K22" s="18" t="s">
        <v>104</v>
      </c>
      <c r="L22" s="18" t="s">
        <v>104</v>
      </c>
      <c r="M22" s="20" t="s">
        <v>18</v>
      </c>
      <c r="N22" s="20"/>
      <c r="O22" s="18" t="s">
        <v>64</v>
      </c>
      <c r="P22" s="18" t="s">
        <v>63</v>
      </c>
      <c r="Q22" s="1"/>
      <c r="R22" s="1"/>
    </row>
    <row r="23" spans="1:18" ht="36" x14ac:dyDescent="0.2">
      <c r="A23" s="5">
        <v>19</v>
      </c>
      <c r="B23" s="25"/>
      <c r="C23" s="1" t="s">
        <v>142</v>
      </c>
      <c r="D23" s="4" t="s">
        <v>19</v>
      </c>
      <c r="E23" s="4" t="s">
        <v>11</v>
      </c>
      <c r="F23" s="5">
        <v>3</v>
      </c>
      <c r="G23" s="4" t="s">
        <v>54</v>
      </c>
      <c r="H23" s="5" t="s">
        <v>13</v>
      </c>
      <c r="I23" s="4" t="s">
        <v>20</v>
      </c>
      <c r="J23" s="4">
        <v>40</v>
      </c>
      <c r="K23" s="4" t="s">
        <v>108</v>
      </c>
      <c r="L23" s="4" t="s">
        <v>108</v>
      </c>
      <c r="M23" s="6" t="s">
        <v>21</v>
      </c>
      <c r="N23" s="6">
        <v>300</v>
      </c>
      <c r="O23" s="4" t="s">
        <v>62</v>
      </c>
      <c r="P23" s="4" t="s">
        <v>61</v>
      </c>
      <c r="Q23" s="1"/>
      <c r="R23" s="1"/>
    </row>
    <row r="24" spans="1:18" ht="24" x14ac:dyDescent="0.2">
      <c r="A24" s="5">
        <v>20</v>
      </c>
      <c r="B24" s="25"/>
      <c r="C24" s="1" t="s">
        <v>138</v>
      </c>
      <c r="D24" s="4" t="s">
        <v>22</v>
      </c>
      <c r="E24" s="4" t="s">
        <v>11</v>
      </c>
      <c r="F24" s="4">
        <v>1</v>
      </c>
      <c r="G24" s="4" t="s">
        <v>54</v>
      </c>
      <c r="H24" s="4" t="s">
        <v>13</v>
      </c>
      <c r="I24" s="4" t="s">
        <v>15</v>
      </c>
      <c r="J24" s="4">
        <v>40</v>
      </c>
      <c r="K24" s="4" t="s">
        <v>103</v>
      </c>
      <c r="L24" s="4" t="s">
        <v>115</v>
      </c>
      <c r="M24" s="4" t="s">
        <v>21</v>
      </c>
      <c r="N24" s="4">
        <v>150</v>
      </c>
      <c r="O24" s="4" t="s">
        <v>67</v>
      </c>
      <c r="P24" s="4" t="s">
        <v>66</v>
      </c>
      <c r="Q24" s="1"/>
      <c r="R24" s="1"/>
    </row>
    <row r="25" spans="1:18" ht="24" x14ac:dyDescent="0.2">
      <c r="A25" s="5">
        <v>21</v>
      </c>
      <c r="B25" s="25"/>
      <c r="C25" s="1" t="s">
        <v>138</v>
      </c>
      <c r="D25" s="4" t="s">
        <v>22</v>
      </c>
      <c r="E25" s="4" t="s">
        <v>11</v>
      </c>
      <c r="F25" s="5">
        <v>1</v>
      </c>
      <c r="G25" s="5" t="s">
        <v>54</v>
      </c>
      <c r="H25" s="5" t="s">
        <v>13</v>
      </c>
      <c r="I25" s="4" t="s">
        <v>15</v>
      </c>
      <c r="J25" s="4">
        <v>40</v>
      </c>
      <c r="K25" s="4" t="s">
        <v>100</v>
      </c>
      <c r="L25" s="4" t="s">
        <v>115</v>
      </c>
      <c r="M25" s="6" t="s">
        <v>91</v>
      </c>
      <c r="N25" s="41">
        <v>120</v>
      </c>
      <c r="O25" s="2" t="s">
        <v>67</v>
      </c>
      <c r="P25" s="4" t="s">
        <v>66</v>
      </c>
      <c r="Q25" s="1"/>
      <c r="R25" s="1"/>
    </row>
    <row r="26" spans="1:18" ht="24" x14ac:dyDescent="0.2">
      <c r="A26" s="5">
        <v>22</v>
      </c>
      <c r="B26" s="25"/>
      <c r="C26" s="1" t="s">
        <v>160</v>
      </c>
      <c r="D26" s="4" t="s">
        <v>23</v>
      </c>
      <c r="E26" s="4" t="s">
        <v>24</v>
      </c>
      <c r="F26" s="5">
        <v>1</v>
      </c>
      <c r="G26" s="4" t="s">
        <v>54</v>
      </c>
      <c r="H26" s="5" t="s">
        <v>13</v>
      </c>
      <c r="I26" s="4" t="s">
        <v>78</v>
      </c>
      <c r="J26" s="4">
        <v>22</v>
      </c>
      <c r="K26" s="4" t="s">
        <v>102</v>
      </c>
      <c r="L26" s="4" t="s">
        <v>102</v>
      </c>
      <c r="M26" s="6" t="s">
        <v>21</v>
      </c>
      <c r="N26" s="6"/>
      <c r="O26" s="4" t="s">
        <v>25</v>
      </c>
      <c r="P26" s="4" t="s">
        <v>59</v>
      </c>
      <c r="Q26" s="1" t="s">
        <v>133</v>
      </c>
      <c r="R26" s="43"/>
    </row>
    <row r="27" spans="1:18" ht="36" x14ac:dyDescent="0.2">
      <c r="A27" s="5">
        <v>23</v>
      </c>
      <c r="B27" s="25"/>
      <c r="C27" s="1" t="s">
        <v>120</v>
      </c>
      <c r="D27" s="4" t="s">
        <v>26</v>
      </c>
      <c r="E27" s="4" t="s">
        <v>27</v>
      </c>
      <c r="F27" s="5">
        <v>1</v>
      </c>
      <c r="G27" s="5" t="s">
        <v>54</v>
      </c>
      <c r="H27" s="5" t="s">
        <v>13</v>
      </c>
      <c r="I27" s="4" t="s">
        <v>78</v>
      </c>
      <c r="J27" s="4">
        <v>22</v>
      </c>
      <c r="K27" s="4" t="s">
        <v>102</v>
      </c>
      <c r="L27" s="4" t="s">
        <v>102</v>
      </c>
      <c r="M27" s="6" t="s">
        <v>21</v>
      </c>
      <c r="N27" s="6"/>
      <c r="O27" s="4" t="s">
        <v>74</v>
      </c>
      <c r="P27" s="4" t="s">
        <v>73</v>
      </c>
      <c r="Q27" s="1"/>
      <c r="R27" s="43"/>
    </row>
    <row r="28" spans="1:18" ht="24" x14ac:dyDescent="0.2">
      <c r="A28" s="5">
        <v>24</v>
      </c>
      <c r="B28" s="25"/>
      <c r="C28" s="1" t="s">
        <v>141</v>
      </c>
      <c r="D28" s="4" t="s">
        <v>29</v>
      </c>
      <c r="E28" s="4" t="s">
        <v>30</v>
      </c>
      <c r="F28" s="5">
        <v>1</v>
      </c>
      <c r="G28" s="5" t="s">
        <v>54</v>
      </c>
      <c r="H28" s="5" t="s">
        <v>13</v>
      </c>
      <c r="I28" s="4" t="s">
        <v>78</v>
      </c>
      <c r="J28" s="4">
        <v>30</v>
      </c>
      <c r="K28" s="4" t="s">
        <v>109</v>
      </c>
      <c r="L28" s="4" t="s">
        <v>118</v>
      </c>
      <c r="M28" s="6" t="s">
        <v>18</v>
      </c>
      <c r="N28" s="6"/>
      <c r="O28" s="4" t="s">
        <v>31</v>
      </c>
      <c r="P28" s="4" t="s">
        <v>68</v>
      </c>
      <c r="Q28" s="1"/>
      <c r="R28" s="43"/>
    </row>
  </sheetData>
  <sortState xmlns:xlrd2="http://schemas.microsoft.com/office/spreadsheetml/2017/richdata2" ref="C5:R28">
    <sortCondition ref="G5:G28"/>
    <sortCondition ref="C5:C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Old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Fuel Cell Bus Projects</dc:title>
  <dc:subject>Summary of the fuel cell bus projects in the United States created for the U.S. Department of Energy by the National Renewable Energy Laboratory</dc:subject>
  <dc:creator>Eudy, Leslie</dc:creator>
  <cp:lastModifiedBy>Collins, Elizabeth</cp:lastModifiedBy>
  <cp:lastPrinted>2008-01-31T14:02:16Z</cp:lastPrinted>
  <dcterms:created xsi:type="dcterms:W3CDTF">2008-01-30T23:26:09Z</dcterms:created>
  <dcterms:modified xsi:type="dcterms:W3CDTF">2023-07-13T20:42:01Z</dcterms:modified>
</cp:coreProperties>
</file>